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checkCompatibility="1" autoCompressPictures="0"/>
  <bookViews>
    <workbookView xWindow="-120" yWindow="720" windowWidth="30900" windowHeight="16660" tabRatio="500"/>
  </bookViews>
  <sheets>
    <sheet name="SUMMARY" sheetId="10" r:id="rId1"/>
    <sheet name="ZONE 1" sheetId="15" r:id="rId2"/>
    <sheet name="ZONE 2" sheetId="6" r:id="rId3"/>
    <sheet name="ZONE 3" sheetId="7" r:id="rId4"/>
    <sheet name="ZONE 4" sheetId="8" r:id="rId5"/>
    <sheet name="ZONE 5" sheetId="11" r:id="rId6"/>
    <sheet name="ZONE 6" sheetId="12" r:id="rId7"/>
    <sheet name="PRINT SUMMARY" sheetId="13" r:id="rId8"/>
  </sheets>
  <calcPr calcId="140000" concurrentCalc="0"/>
  <webPublishing allowPng="1" targetScreenSize="1024x768" dpi="72" codePage="1000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13" l="1"/>
  <c r="C17" i="10"/>
  <c r="H14" i="15"/>
  <c r="F22" i="13"/>
  <c r="H16" i="15"/>
  <c r="F21" i="13"/>
  <c r="F20" i="13"/>
  <c r="C21" i="15"/>
  <c r="C22" i="15"/>
  <c r="C20" i="15"/>
  <c r="C23" i="15"/>
  <c r="C27" i="15"/>
  <c r="D20" i="15"/>
  <c r="D23" i="15"/>
  <c r="D27" i="15"/>
  <c r="E20" i="15"/>
  <c r="E23" i="15"/>
  <c r="E27" i="15"/>
  <c r="F20" i="15"/>
  <c r="F23" i="15"/>
  <c r="F27" i="15"/>
  <c r="H27" i="15"/>
  <c r="F19" i="13"/>
  <c r="H22" i="15"/>
  <c r="C22" i="13"/>
  <c r="H23" i="15"/>
  <c r="C21" i="13"/>
  <c r="C20" i="13"/>
  <c r="H9" i="15"/>
  <c r="C19" i="13"/>
  <c r="G21" i="10"/>
  <c r="G20" i="10"/>
  <c r="G19" i="10"/>
  <c r="G18" i="10"/>
  <c r="C21" i="10"/>
  <c r="C20" i="10"/>
  <c r="C19" i="10"/>
  <c r="C18" i="10"/>
  <c r="H28" i="15"/>
  <c r="D21" i="15"/>
  <c r="D22" i="15"/>
  <c r="E21" i="15"/>
  <c r="E22" i="15"/>
  <c r="F21" i="15"/>
  <c r="F22" i="15"/>
  <c r="H23" i="15" a="1"/>
  <c r="H24" i="15"/>
  <c r="F12" i="15"/>
  <c r="E12" i="15"/>
  <c r="D12" i="15"/>
  <c r="C12" i="15"/>
  <c r="D5" i="15"/>
  <c r="F5" i="15"/>
  <c r="H5" i="15"/>
  <c r="H16" i="12"/>
  <c r="H16" i="11"/>
  <c r="H16" i="8"/>
  <c r="H16" i="7"/>
  <c r="H16" i="6"/>
  <c r="C21" i="6"/>
  <c r="C22" i="6"/>
  <c r="D21" i="6"/>
  <c r="D22" i="6"/>
  <c r="E21" i="6"/>
  <c r="E22" i="6"/>
  <c r="F21" i="6"/>
  <c r="F22" i="6"/>
  <c r="H22" i="6"/>
  <c r="C28" i="10"/>
  <c r="C21" i="7"/>
  <c r="C22" i="7"/>
  <c r="D21" i="7"/>
  <c r="D22" i="7"/>
  <c r="E21" i="7"/>
  <c r="E22" i="7"/>
  <c r="F21" i="7"/>
  <c r="F22" i="7"/>
  <c r="H22" i="7"/>
  <c r="C35" i="10"/>
  <c r="C21" i="8"/>
  <c r="C22" i="8"/>
  <c r="D21" i="8"/>
  <c r="D22" i="8"/>
  <c r="E21" i="8"/>
  <c r="E22" i="8"/>
  <c r="F21" i="8"/>
  <c r="F22" i="8"/>
  <c r="H22" i="8"/>
  <c r="C42" i="10"/>
  <c r="C21" i="11"/>
  <c r="C22" i="11"/>
  <c r="D21" i="11"/>
  <c r="D22" i="11"/>
  <c r="E21" i="11"/>
  <c r="E22" i="11"/>
  <c r="F21" i="11"/>
  <c r="F22" i="11"/>
  <c r="H22" i="11"/>
  <c r="C49" i="10"/>
  <c r="D21" i="12"/>
  <c r="D22" i="12"/>
  <c r="C21" i="12"/>
  <c r="C22" i="12"/>
  <c r="E21" i="12"/>
  <c r="E22" i="12"/>
  <c r="F21" i="12"/>
  <c r="F22" i="12"/>
  <c r="H22" i="12"/>
  <c r="C56" i="10"/>
  <c r="G8" i="10"/>
  <c r="C9" i="13"/>
  <c r="C8" i="13"/>
  <c r="H14" i="12"/>
  <c r="F57" i="13"/>
  <c r="C57" i="13"/>
  <c r="F56" i="13"/>
  <c r="D20" i="12"/>
  <c r="D23" i="12"/>
  <c r="C20" i="12"/>
  <c r="C23" i="12"/>
  <c r="E20" i="12"/>
  <c r="E23" i="12"/>
  <c r="F20" i="12"/>
  <c r="F23" i="12"/>
  <c r="H23" i="12"/>
  <c r="C56" i="13"/>
  <c r="H28" i="12"/>
  <c r="F55" i="13"/>
  <c r="C55" i="13"/>
  <c r="D27" i="12"/>
  <c r="C27" i="12"/>
  <c r="E27" i="12"/>
  <c r="F27" i="12"/>
  <c r="H27" i="12"/>
  <c r="F54" i="13"/>
  <c r="H9" i="12"/>
  <c r="C54" i="13"/>
  <c r="C53" i="13"/>
  <c r="H14" i="11"/>
  <c r="F50" i="13"/>
  <c r="C50" i="13"/>
  <c r="F49" i="13"/>
  <c r="C20" i="11"/>
  <c r="C23" i="11"/>
  <c r="D20" i="11"/>
  <c r="D23" i="11"/>
  <c r="E20" i="11"/>
  <c r="E23" i="11"/>
  <c r="F20" i="11"/>
  <c r="F23" i="11"/>
  <c r="H23" i="11"/>
  <c r="C49" i="13"/>
  <c r="H28" i="11"/>
  <c r="F48" i="13"/>
  <c r="C48" i="13"/>
  <c r="C27" i="11"/>
  <c r="D27" i="11"/>
  <c r="E27" i="11"/>
  <c r="F27" i="11"/>
  <c r="H27" i="11"/>
  <c r="F47" i="13"/>
  <c r="H9" i="11"/>
  <c r="C47" i="13"/>
  <c r="C46" i="13"/>
  <c r="H14" i="8"/>
  <c r="F43" i="13"/>
  <c r="C43" i="13"/>
  <c r="F42" i="13"/>
  <c r="C20" i="8"/>
  <c r="C23" i="8"/>
  <c r="D20" i="8"/>
  <c r="D23" i="8"/>
  <c r="E20" i="8"/>
  <c r="E23" i="8"/>
  <c r="F20" i="8"/>
  <c r="F23" i="8"/>
  <c r="H23" i="8"/>
  <c r="C42" i="13"/>
  <c r="H28" i="8"/>
  <c r="F41" i="13"/>
  <c r="C41" i="13"/>
  <c r="C27" i="8"/>
  <c r="D27" i="8"/>
  <c r="E27" i="8"/>
  <c r="F27" i="8"/>
  <c r="H27" i="8"/>
  <c r="F40" i="13"/>
  <c r="H9" i="8"/>
  <c r="C40" i="13"/>
  <c r="C39" i="13"/>
  <c r="H14" i="7"/>
  <c r="F36" i="13"/>
  <c r="C36" i="13"/>
  <c r="F35" i="13"/>
  <c r="C20" i="7"/>
  <c r="C23" i="7"/>
  <c r="D20" i="7"/>
  <c r="D23" i="7"/>
  <c r="E20" i="7"/>
  <c r="E23" i="7"/>
  <c r="F20" i="7"/>
  <c r="F23" i="7"/>
  <c r="H23" i="7"/>
  <c r="C35" i="13"/>
  <c r="H28" i="7"/>
  <c r="F34" i="13"/>
  <c r="C34" i="13"/>
  <c r="C27" i="7"/>
  <c r="D27" i="7"/>
  <c r="E27" i="7"/>
  <c r="F27" i="7"/>
  <c r="H27" i="7"/>
  <c r="F33" i="13"/>
  <c r="H9" i="7"/>
  <c r="C33" i="13"/>
  <c r="C32" i="13"/>
  <c r="H14" i="6"/>
  <c r="F29" i="13"/>
  <c r="C29" i="13"/>
  <c r="F28" i="13"/>
  <c r="C20" i="6"/>
  <c r="C23" i="6"/>
  <c r="D20" i="6"/>
  <c r="D23" i="6"/>
  <c r="E20" i="6"/>
  <c r="E23" i="6"/>
  <c r="F20" i="6"/>
  <c r="F23" i="6"/>
  <c r="H23" i="6"/>
  <c r="C28" i="13"/>
  <c r="H28" i="6"/>
  <c r="F27" i="13"/>
  <c r="C27" i="13"/>
  <c r="E27" i="6"/>
  <c r="F27" i="6"/>
  <c r="C27" i="6"/>
  <c r="D27" i="6"/>
  <c r="H27" i="6"/>
  <c r="F26" i="13"/>
  <c r="H9" i="6"/>
  <c r="C26" i="13"/>
  <c r="C25" i="13"/>
  <c r="F13" i="13"/>
  <c r="F12" i="13"/>
  <c r="F11" i="13"/>
  <c r="C11" i="13"/>
  <c r="F10" i="13"/>
  <c r="C10" i="13"/>
  <c r="F9" i="13"/>
  <c r="F8" i="13"/>
  <c r="H23" i="12" a="1"/>
  <c r="H24" i="12"/>
  <c r="F12" i="12"/>
  <c r="E12" i="12"/>
  <c r="D12" i="12"/>
  <c r="C12" i="12"/>
  <c r="D5" i="12"/>
  <c r="F5" i="12"/>
  <c r="H5" i="12"/>
  <c r="H23" i="11" a="1"/>
  <c r="H24" i="11"/>
  <c r="F12" i="11"/>
  <c r="E12" i="11"/>
  <c r="D12" i="11"/>
  <c r="C12" i="11"/>
  <c r="D5" i="11"/>
  <c r="F5" i="11"/>
  <c r="H5" i="11"/>
  <c r="H23" i="8" a="1"/>
  <c r="H24" i="8"/>
  <c r="F12" i="8"/>
  <c r="E12" i="8"/>
  <c r="D12" i="8"/>
  <c r="C12" i="8"/>
  <c r="D5" i="8"/>
  <c r="F5" i="8"/>
  <c r="H5" i="8"/>
  <c r="H23" i="7" a="1"/>
  <c r="H24" i="7"/>
  <c r="F12" i="7"/>
  <c r="E12" i="7"/>
  <c r="D12" i="7"/>
  <c r="C12" i="7"/>
  <c r="D5" i="7"/>
  <c r="F5" i="7"/>
  <c r="H5" i="7"/>
  <c r="H23" i="6" a="1"/>
  <c r="H24" i="6"/>
  <c r="F12" i="6"/>
  <c r="E12" i="6"/>
  <c r="D12" i="6"/>
  <c r="C12" i="6"/>
  <c r="D5" i="6"/>
  <c r="F5" i="6"/>
  <c r="H5" i="6"/>
  <c r="C52" i="10"/>
  <c r="C45" i="10"/>
  <c r="C38" i="10"/>
  <c r="C31" i="10"/>
  <c r="C24" i="10"/>
  <c r="G28" i="10"/>
  <c r="G35" i="10"/>
  <c r="G42" i="10"/>
  <c r="G49" i="10"/>
  <c r="G56" i="10"/>
  <c r="G13" i="10"/>
  <c r="G27" i="10"/>
  <c r="G34" i="10"/>
  <c r="G41" i="10"/>
  <c r="G48" i="10"/>
  <c r="G55" i="10"/>
  <c r="G12" i="10"/>
  <c r="G26" i="10"/>
  <c r="G33" i="10"/>
  <c r="G40" i="10"/>
  <c r="G47" i="10"/>
  <c r="G54" i="10"/>
  <c r="G11" i="10"/>
  <c r="C27" i="10"/>
  <c r="G25" i="10"/>
  <c r="C25" i="10"/>
  <c r="C32" i="10"/>
  <c r="C39" i="10"/>
  <c r="C46" i="10"/>
  <c r="C53" i="10"/>
  <c r="C11" i="10"/>
  <c r="G53" i="10"/>
  <c r="C55" i="10"/>
  <c r="C54" i="10"/>
  <c r="G46" i="10"/>
  <c r="C48" i="10"/>
  <c r="C47" i="10"/>
  <c r="G39" i="10"/>
  <c r="C41" i="10"/>
  <c r="C40" i="10"/>
  <c r="G32" i="10"/>
  <c r="C34" i="10"/>
  <c r="C33" i="10"/>
  <c r="C26" i="10"/>
  <c r="C10" i="10"/>
  <c r="G10" i="10"/>
  <c r="G9" i="10"/>
</calcChain>
</file>

<file path=xl/sharedStrings.xml><?xml version="1.0" encoding="utf-8"?>
<sst xmlns="http://schemas.openxmlformats.org/spreadsheetml/2006/main" count="637" uniqueCount="95">
  <si>
    <t>WORK SHEET</t>
  </si>
  <si>
    <t>Indoor</t>
  </si>
  <si>
    <t>Heat Loss</t>
  </si>
  <si>
    <t>Heated Floor Area</t>
  </si>
  <si>
    <t>Floor Output</t>
  </si>
  <si>
    <t>Total Floor R-Value</t>
  </si>
  <si>
    <t>Floor Surface Temp</t>
  </si>
  <si>
    <t>Average Water Temp</t>
  </si>
  <si>
    <t>Supply Water Temp</t>
  </si>
  <si>
    <t>Tube Size</t>
  </si>
  <si>
    <t>Tube Spacing</t>
  </si>
  <si>
    <t>Spacing Factor</t>
  </si>
  <si>
    <t>Total Tube</t>
  </si>
  <si>
    <t>Number of Circuits</t>
  </si>
  <si>
    <t>Flow per Tube</t>
  </si>
  <si>
    <t>Circuit Pressure Drop</t>
  </si>
  <si>
    <t>Flow Per Room</t>
  </si>
  <si>
    <t>btuh</t>
  </si>
  <si>
    <t>sq ft</t>
  </si>
  <si>
    <t>˚F</t>
  </si>
  <si>
    <t>in.</t>
  </si>
  <si>
    <t>ft.</t>
  </si>
  <si>
    <t>gpm</t>
  </si>
  <si>
    <t>ft/hd</t>
  </si>
  <si>
    <t>ZONE TOTALS</t>
  </si>
  <si>
    <t>ZONE 1</t>
  </si>
  <si>
    <t>Room Name</t>
  </si>
  <si>
    <t>&gt;&gt;&gt;&gt;</t>
  </si>
  <si>
    <t>R</t>
  </si>
  <si>
    <t>HEAT LOSS CALC</t>
  </si>
  <si>
    <t xml:space="preserve">FLOOR OUTPUT </t>
  </si>
  <si>
    <t>TUBE LAYOUT</t>
  </si>
  <si>
    <t>FLOW</t>
  </si>
  <si>
    <t>Step 2</t>
  </si>
  <si>
    <t>Step 4</t>
  </si>
  <si>
    <t>Step 3</t>
  </si>
  <si>
    <t>Step 5</t>
  </si>
  <si>
    <t>Step 6</t>
  </si>
  <si>
    <t>Step 7</t>
  </si>
  <si>
    <t>Step 8</t>
  </si>
  <si>
    <t>Step 9</t>
  </si>
  <si>
    <t>Step 10</t>
  </si>
  <si>
    <t>Preliminary Circuit Length</t>
  </si>
  <si>
    <t>Step 11</t>
  </si>
  <si>
    <t>Step 12</t>
  </si>
  <si>
    <t>Step 13</t>
  </si>
  <si>
    <t>Step 14</t>
  </si>
  <si>
    <t>Step 15</t>
  </si>
  <si>
    <t xml:space="preserve"> = </t>
  </si>
  <si>
    <t>∆T˚F</t>
  </si>
  <si>
    <r>
      <rPr>
        <sz val="16"/>
        <color theme="1"/>
        <rFont val="Arial"/>
      </rPr>
      <t xml:space="preserve"> -</t>
    </r>
    <r>
      <rPr>
        <sz val="12"/>
        <color theme="1"/>
        <rFont val="Arial"/>
      </rPr>
      <t xml:space="preserve">   Outdoor</t>
    </r>
  </si>
  <si>
    <t>ZONE 2</t>
  </si>
  <si>
    <t>ZONE 3</t>
  </si>
  <si>
    <t>ZONE 4</t>
  </si>
  <si>
    <t>JOB NAME:</t>
  </si>
  <si>
    <t>Total Heating Load</t>
  </si>
  <si>
    <t>Indoor Temperature</t>
  </si>
  <si>
    <t>Outdoor Temperature</t>
  </si>
  <si>
    <t>Degrees F</t>
  </si>
  <si>
    <t>Temperature Difference</t>
  </si>
  <si>
    <t>∆T ˚ F</t>
  </si>
  <si>
    <t>HEATING LOAD</t>
  </si>
  <si>
    <t>SYSTEM SUMMARY</t>
  </si>
  <si>
    <t>Total Flow</t>
  </si>
  <si>
    <t>Pressure Drop</t>
  </si>
  <si>
    <t>Supply Temperature</t>
  </si>
  <si>
    <t>feet</t>
  </si>
  <si>
    <t>Total Circuits</t>
  </si>
  <si>
    <t>ft of hd</t>
  </si>
  <si>
    <t>Hottest Floor Surface</t>
  </si>
  <si>
    <t>ZONE SUMMARY</t>
  </si>
  <si>
    <t>Heating Load</t>
  </si>
  <si>
    <t>Total Tubing</t>
  </si>
  <si>
    <t>Inches</t>
  </si>
  <si>
    <t>Supply Temp</t>
  </si>
  <si>
    <t>Floor Temp</t>
  </si>
  <si>
    <t>ZONE 5</t>
  </si>
  <si>
    <t>ZONE 6</t>
  </si>
  <si>
    <t xml:space="preserve"> Highest Floor Temp</t>
  </si>
  <si>
    <t>qty</t>
  </si>
  <si>
    <t>Date:</t>
  </si>
  <si>
    <t>Actual Circuit Length</t>
  </si>
  <si>
    <r>
      <rPr>
        <b/>
        <sz val="18"/>
        <color theme="1"/>
        <rFont val="Calibri"/>
        <scheme val="minor"/>
      </rPr>
      <t>RadPad Calculator Worksheet</t>
    </r>
  </si>
  <si>
    <t>PRINT SUMMARY</t>
  </si>
  <si>
    <t>back to summary</t>
  </si>
  <si>
    <t>©2016 Drake Internet Publishing</t>
  </si>
  <si>
    <t>www.radpadcalculator.com</t>
  </si>
  <si>
    <r>
      <rPr>
        <b/>
        <u/>
        <sz val="14"/>
        <color theme="10"/>
        <rFont val="Calibri"/>
        <scheme val="minor"/>
      </rPr>
      <t>ZONE 5</t>
    </r>
    <r>
      <rPr>
        <u/>
        <sz val="12"/>
        <color theme="10"/>
        <rFont val="Calibri"/>
        <family val="2"/>
        <scheme val="minor"/>
      </rPr>
      <t xml:space="preserve"> (click)</t>
    </r>
  </si>
  <si>
    <r>
      <rPr>
        <b/>
        <u/>
        <sz val="14"/>
        <color theme="10"/>
        <rFont val="Calibri"/>
        <scheme val="minor"/>
      </rPr>
      <t>ZONE 6</t>
    </r>
    <r>
      <rPr>
        <u/>
        <sz val="12"/>
        <color theme="10"/>
        <rFont val="Calibri"/>
        <family val="2"/>
        <scheme val="minor"/>
      </rPr>
      <t xml:space="preserve"> (click)</t>
    </r>
  </si>
  <si>
    <r>
      <rPr>
        <b/>
        <u/>
        <sz val="14"/>
        <color theme="10"/>
        <rFont val="Calibri"/>
        <scheme val="minor"/>
      </rPr>
      <t>ZONE 1</t>
    </r>
    <r>
      <rPr>
        <u/>
        <sz val="12"/>
        <color theme="10"/>
        <rFont val="Calibri"/>
        <family val="2"/>
        <scheme val="minor"/>
      </rPr>
      <t xml:space="preserve"> (click)</t>
    </r>
  </si>
  <si>
    <r>
      <rPr>
        <b/>
        <u/>
        <sz val="14"/>
        <color theme="10"/>
        <rFont val="Calibri"/>
        <scheme val="minor"/>
      </rPr>
      <t>ZONE 2</t>
    </r>
    <r>
      <rPr>
        <u/>
        <sz val="12"/>
        <color theme="10"/>
        <rFont val="Calibri"/>
        <family val="2"/>
        <scheme val="minor"/>
      </rPr>
      <t xml:space="preserve"> (click)</t>
    </r>
  </si>
  <si>
    <r>
      <rPr>
        <b/>
        <u/>
        <sz val="14"/>
        <color theme="10"/>
        <rFont val="Calibri"/>
        <scheme val="minor"/>
      </rPr>
      <t>ZONE 3</t>
    </r>
    <r>
      <rPr>
        <u/>
        <sz val="12"/>
        <color theme="10"/>
        <rFont val="Calibri"/>
        <family val="2"/>
        <scheme val="minor"/>
      </rPr>
      <t xml:space="preserve"> (click)</t>
    </r>
  </si>
  <si>
    <r>
      <rPr>
        <b/>
        <u/>
        <sz val="14"/>
        <color theme="10"/>
        <rFont val="Calibri"/>
        <scheme val="minor"/>
      </rPr>
      <t>ZONE 4</t>
    </r>
    <r>
      <rPr>
        <u/>
        <sz val="12"/>
        <color theme="10"/>
        <rFont val="Calibri"/>
        <family val="2"/>
        <scheme val="minor"/>
      </rPr>
      <t xml:space="preserve"> (click)</t>
    </r>
  </si>
  <si>
    <t>Back To Summary</t>
  </si>
  <si>
    <t>rp4321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</si>
</sst>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b/>
      <sz val="12"/>
      <color theme="1"/>
      <name val="Calibri"/>
      <family val="2"/>
      <scheme val="minor"/>
    </font>
    <font>
      <b/>
      <sz val="16"/>
      <color theme="1"/>
      <name val="Arial"/>
    </font>
    <font>
      <sz val="12"/>
      <color rgb="FF000000"/>
      <name val="Calibri"/>
      <family val="2"/>
      <scheme val="minor"/>
    </font>
    <font>
      <sz val="12"/>
      <color rgb="FF000000"/>
      <name val="Arial"/>
    </font>
    <font>
      <sz val="16"/>
      <color theme="1"/>
      <name val="Arial"/>
    </font>
    <font>
      <sz val="12"/>
      <color theme="4" tint="-0.249977111117893"/>
      <name val="Arial"/>
    </font>
    <font>
      <b/>
      <sz val="18"/>
      <color theme="1"/>
      <name val="Calibri"/>
      <scheme val="minor"/>
    </font>
    <font>
      <b/>
      <u/>
      <sz val="14"/>
      <color theme="10"/>
      <name val="Calibri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4">
    <xf numFmtId="0" fontId="0" fillId="0" borderId="0" xfId="0"/>
    <xf numFmtId="0" fontId="0" fillId="2" borderId="0" xfId="0" applyFill="1"/>
    <xf numFmtId="0" fontId="0" fillId="0" borderId="0" xfId="0" applyFill="1"/>
    <xf numFmtId="0" fontId="0" fillId="2" borderId="0" xfId="0" applyFill="1" applyProtection="1"/>
    <xf numFmtId="0" fontId="4" fillId="2" borderId="0" xfId="0" applyFont="1" applyFill="1" applyProtection="1"/>
    <xf numFmtId="0" fontId="7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0" fontId="4" fillId="2" borderId="0" xfId="0" applyFont="1" applyFill="1" applyAlignment="1" applyProtection="1">
      <alignment horizontal="center"/>
    </xf>
    <xf numFmtId="0" fontId="10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left"/>
    </xf>
    <xf numFmtId="0" fontId="4" fillId="2" borderId="12" xfId="0" applyFont="1" applyFill="1" applyBorder="1" applyProtection="1"/>
    <xf numFmtId="0" fontId="5" fillId="3" borderId="8" xfId="0" applyFont="1" applyFill="1" applyBorder="1" applyProtection="1"/>
    <xf numFmtId="0" fontId="5" fillId="2" borderId="0" xfId="0" applyFont="1" applyFill="1" applyProtection="1"/>
    <xf numFmtId="0" fontId="5" fillId="4" borderId="7" xfId="0" applyFont="1" applyFill="1" applyBorder="1" applyProtection="1"/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Border="1" applyProtection="1"/>
    <xf numFmtId="0" fontId="5" fillId="2" borderId="12" xfId="0" applyFont="1" applyFill="1" applyBorder="1" applyProtection="1"/>
    <xf numFmtId="0" fontId="4" fillId="3" borderId="3" xfId="0" applyFont="1" applyFill="1" applyBorder="1" applyAlignment="1" applyProtection="1">
      <alignment horizontal="right"/>
    </xf>
    <xf numFmtId="0" fontId="4" fillId="3" borderId="3" xfId="0" applyFont="1" applyFill="1" applyBorder="1" applyProtection="1"/>
    <xf numFmtId="0" fontId="4" fillId="2" borderId="0" xfId="0" applyFont="1" applyFill="1" applyBorder="1" applyProtection="1"/>
    <xf numFmtId="0" fontId="4" fillId="3" borderId="1" xfId="0" applyFont="1" applyFill="1" applyBorder="1" applyAlignment="1" applyProtection="1">
      <alignment horizontal="right"/>
    </xf>
    <xf numFmtId="0" fontId="8" fillId="5" borderId="0" xfId="0" applyFont="1" applyFill="1" applyProtection="1"/>
    <xf numFmtId="0" fontId="9" fillId="6" borderId="1" xfId="0" applyFont="1" applyFill="1" applyBorder="1" applyAlignment="1" applyProtection="1">
      <alignment horizontal="right"/>
    </xf>
    <xf numFmtId="0" fontId="9" fillId="6" borderId="4" xfId="0" applyFont="1" applyFill="1" applyBorder="1" applyProtection="1"/>
    <xf numFmtId="0" fontId="9" fillId="5" borderId="0" xfId="0" applyFont="1" applyFill="1" applyProtection="1"/>
    <xf numFmtId="0" fontId="4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Protection="1">
      <protection locked="0"/>
    </xf>
    <xf numFmtId="0" fontId="0" fillId="2" borderId="0" xfId="0" applyFill="1" applyAlignment="1">
      <alignment horizontal="right"/>
    </xf>
    <xf numFmtId="0" fontId="0" fillId="2" borderId="18" xfId="0" applyFill="1" applyBorder="1"/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19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2" fontId="0" fillId="2" borderId="0" xfId="0" applyNumberFormat="1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6" xfId="0" applyFill="1" applyBorder="1"/>
    <xf numFmtId="0" fontId="0" fillId="3" borderId="0" xfId="0" applyFill="1" applyBorder="1"/>
    <xf numFmtId="165" fontId="0" fillId="3" borderId="0" xfId="35" applyNumberFormat="1" applyFont="1" applyFill="1" applyBorder="1"/>
    <xf numFmtId="2" fontId="0" fillId="3" borderId="0" xfId="0" applyNumberFormat="1" applyFill="1" applyBorder="1"/>
    <xf numFmtId="1" fontId="0" fillId="3" borderId="0" xfId="0" applyNumberFormat="1" applyFill="1" applyBorder="1"/>
    <xf numFmtId="0" fontId="4" fillId="2" borderId="12" xfId="0" applyFont="1" applyFill="1" applyBorder="1" applyAlignment="1" applyProtection="1">
      <alignment horizontal="center"/>
    </xf>
    <xf numFmtId="0" fontId="4" fillId="2" borderId="14" xfId="0" applyFont="1" applyFill="1" applyBorder="1" applyAlignment="1" applyProtection="1">
      <alignment horizontal="center"/>
    </xf>
    <xf numFmtId="0" fontId="11" fillId="4" borderId="12" xfId="0" applyFont="1" applyFill="1" applyBorder="1" applyAlignment="1" applyProtection="1">
      <alignment horizontal="center"/>
    </xf>
    <xf numFmtId="1" fontId="11" fillId="4" borderId="12" xfId="0" applyNumberFormat="1" applyFont="1" applyFill="1" applyBorder="1" applyAlignment="1" applyProtection="1">
      <alignment horizontal="center"/>
    </xf>
    <xf numFmtId="164" fontId="11" fillId="7" borderId="13" xfId="0" applyNumberFormat="1" applyFont="1" applyFill="1" applyBorder="1" applyAlignment="1" applyProtection="1">
      <alignment horizontal="center"/>
    </xf>
    <xf numFmtId="0" fontId="11" fillId="4" borderId="16" xfId="0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</xf>
    <xf numFmtId="0" fontId="11" fillId="4" borderId="1" xfId="0" applyFont="1" applyFill="1" applyBorder="1" applyAlignment="1" applyProtection="1">
      <alignment horizontal="center"/>
    </xf>
    <xf numFmtId="1" fontId="11" fillId="4" borderId="1" xfId="0" applyNumberFormat="1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  <protection locked="0"/>
    </xf>
    <xf numFmtId="1" fontId="4" fillId="2" borderId="3" xfId="0" applyNumberFormat="1" applyFont="1" applyFill="1" applyBorder="1" applyAlignment="1" applyProtection="1">
      <alignment horizontal="center"/>
    </xf>
    <xf numFmtId="1" fontId="4" fillId="2" borderId="4" xfId="0" applyNumberFormat="1" applyFont="1" applyFill="1" applyBorder="1" applyAlignment="1" applyProtection="1">
      <alignment horizontal="center"/>
    </xf>
    <xf numFmtId="1" fontId="4" fillId="2" borderId="5" xfId="0" applyNumberFormat="1" applyFont="1" applyFill="1" applyBorder="1" applyAlignment="1" applyProtection="1">
      <alignment horizontal="center"/>
    </xf>
    <xf numFmtId="1" fontId="4" fillId="2" borderId="0" xfId="0" applyNumberFormat="1" applyFont="1" applyFill="1" applyBorder="1" applyAlignment="1" applyProtection="1">
      <alignment horizontal="center"/>
    </xf>
    <xf numFmtId="0" fontId="11" fillId="4" borderId="1" xfId="0" applyFont="1" applyFill="1" applyBorder="1" applyAlignment="1" applyProtection="1">
      <alignment horizontal="center"/>
      <protection locked="0"/>
    </xf>
    <xf numFmtId="164" fontId="11" fillId="4" borderId="1" xfId="0" applyNumberFormat="1" applyFont="1" applyFill="1" applyBorder="1" applyAlignment="1" applyProtection="1">
      <alignment horizontal="center"/>
      <protection locked="0"/>
    </xf>
    <xf numFmtId="2" fontId="11" fillId="4" borderId="1" xfId="0" applyNumberFormat="1" applyFont="1" applyFill="1" applyBorder="1" applyAlignment="1" applyProtection="1">
      <alignment horizontal="center"/>
    </xf>
    <xf numFmtId="164" fontId="11" fillId="4" borderId="1" xfId="0" applyNumberFormat="1" applyFont="1" applyFill="1" applyBorder="1" applyAlignment="1" applyProtection="1">
      <alignment horizontal="center"/>
    </xf>
    <xf numFmtId="164" fontId="11" fillId="8" borderId="5" xfId="0" applyNumberFormat="1" applyFont="1" applyFill="1" applyBorder="1" applyAlignment="1" applyProtection="1">
      <alignment horizontal="center"/>
    </xf>
    <xf numFmtId="0" fontId="11" fillId="4" borderId="11" xfId="0" applyFont="1" applyFill="1" applyBorder="1" applyProtection="1"/>
    <xf numFmtId="0" fontId="0" fillId="3" borderId="0" xfId="0" applyFill="1" applyBorder="1" applyAlignment="1">
      <alignment horizontal="right"/>
    </xf>
    <xf numFmtId="1" fontId="0" fillId="3" borderId="0" xfId="0" applyNumberFormat="1" applyFill="1" applyBorder="1" applyAlignment="1">
      <alignment horizontal="right"/>
    </xf>
    <xf numFmtId="2" fontId="0" fillId="3" borderId="0" xfId="0" applyNumberFormat="1" applyFill="1" applyBorder="1" applyAlignment="1">
      <alignment horizontal="right"/>
    </xf>
    <xf numFmtId="0" fontId="4" fillId="2" borderId="12" xfId="0" applyFont="1" applyFill="1" applyBorder="1" applyAlignment="1" applyProtection="1">
      <alignment horizontal="center"/>
    </xf>
    <xf numFmtId="0" fontId="0" fillId="0" borderId="0" xfId="0" applyFill="1" applyAlignment="1">
      <alignment horizontal="right"/>
    </xf>
    <xf numFmtId="0" fontId="0" fillId="0" borderId="19" xfId="0" applyFill="1" applyBorder="1"/>
    <xf numFmtId="0" fontId="0" fillId="0" borderId="0" xfId="0" applyFill="1" applyBorder="1"/>
    <xf numFmtId="0" fontId="0" fillId="0" borderId="20" xfId="0" applyFill="1" applyBorder="1"/>
    <xf numFmtId="0" fontId="0" fillId="0" borderId="19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2" fontId="0" fillId="0" borderId="0" xfId="0" applyNumberFormat="1" applyFill="1" applyBorder="1"/>
    <xf numFmtId="1" fontId="0" fillId="0" borderId="0" xfId="0" applyNumberFormat="1" applyFill="1" applyBorder="1"/>
    <xf numFmtId="165" fontId="0" fillId="0" borderId="0" xfId="35" applyNumberFormat="1" applyFont="1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23" xfId="0" applyFill="1" applyBorder="1"/>
    <xf numFmtId="0" fontId="6" fillId="0" borderId="17" xfId="0" applyFont="1" applyFill="1" applyBorder="1" applyAlignment="1">
      <alignment horizontal="left" indent="1"/>
    </xf>
    <xf numFmtId="0" fontId="0" fillId="0" borderId="6" xfId="0" applyFill="1" applyBorder="1"/>
    <xf numFmtId="2" fontId="0" fillId="0" borderId="0" xfId="0" applyNumberFormat="1" applyFill="1" applyBorder="1" applyAlignment="1">
      <alignment horizontal="right"/>
    </xf>
    <xf numFmtId="1" fontId="0" fillId="0" borderId="0" xfId="0" applyNumberFormat="1" applyFill="1" applyBorder="1" applyAlignment="1">
      <alignment horizontal="right"/>
    </xf>
    <xf numFmtId="0" fontId="0" fillId="0" borderId="1" xfId="0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2" fillId="0" borderId="0" xfId="94" applyFill="1" applyProtection="1">
      <protection locked="0"/>
    </xf>
    <xf numFmtId="0" fontId="0" fillId="0" borderId="0" xfId="0" applyFill="1" applyProtection="1">
      <protection locked="0"/>
    </xf>
    <xf numFmtId="0" fontId="2" fillId="2" borderId="19" xfId="94" applyFill="1" applyBorder="1" applyAlignment="1" applyProtection="1">
      <alignment horizontal="right"/>
      <protection locked="0"/>
    </xf>
    <xf numFmtId="0" fontId="0" fillId="2" borderId="0" xfId="0" applyFill="1" applyBorder="1" applyProtection="1">
      <protection locked="0"/>
    </xf>
    <xf numFmtId="0" fontId="4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5" fillId="0" borderId="10" xfId="0" applyFont="1" applyFill="1" applyBorder="1" applyAlignment="1" applyProtection="1">
      <alignment horizontal="center"/>
      <protection locked="0"/>
    </xf>
    <xf numFmtId="0" fontId="4" fillId="0" borderId="13" xfId="0" applyFont="1" applyFill="1" applyBorder="1" applyAlignment="1" applyProtection="1">
      <alignment horizontal="center"/>
      <protection locked="0"/>
    </xf>
    <xf numFmtId="12" fontId="4" fillId="0" borderId="13" xfId="0" applyNumberFormat="1" applyFont="1" applyFill="1" applyBorder="1" applyAlignment="1" applyProtection="1">
      <alignment horizontal="center"/>
      <protection locked="0"/>
    </xf>
    <xf numFmtId="12" fontId="0" fillId="3" borderId="0" xfId="0" applyNumberFormat="1" applyFill="1" applyBorder="1" applyAlignment="1">
      <alignment horizontal="right"/>
    </xf>
    <xf numFmtId="0" fontId="4" fillId="0" borderId="1" xfId="0" applyNumberFormat="1" applyFont="1" applyFill="1" applyBorder="1" applyProtection="1">
      <protection locked="0"/>
    </xf>
    <xf numFmtId="12" fontId="0" fillId="0" borderId="0" xfId="0" applyNumberFormat="1" applyFill="1" applyBorder="1" applyAlignment="1">
      <alignment horizontal="right"/>
    </xf>
    <xf numFmtId="0" fontId="0" fillId="2" borderId="18" xfId="0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4" fillId="2" borderId="12" xfId="0" applyFont="1" applyFill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/>
    </xf>
    <xf numFmtId="0" fontId="8" fillId="0" borderId="18" xfId="0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9" borderId="7" xfId="94" applyFill="1" applyBorder="1" applyAlignment="1" applyProtection="1">
      <alignment horizontal="left" indent="1"/>
      <protection locked="0"/>
    </xf>
    <xf numFmtId="0" fontId="2" fillId="9" borderId="7" xfId="94" applyFill="1" applyBorder="1" applyProtection="1">
      <protection locked="0"/>
    </xf>
  </cellXfs>
  <cellStyles count="96">
    <cellStyle name="Comma" xfId="35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12700</xdr:rowOff>
    </xdr:from>
    <xdr:to>
      <xdr:col>1</xdr:col>
      <xdr:colOff>901700</xdr:colOff>
      <xdr:row>3</xdr:row>
      <xdr:rowOff>46680</xdr:rowOff>
    </xdr:to>
    <xdr:pic>
      <xdr:nvPicPr>
        <xdr:cNvPr id="2" name="Picture 1" descr="LogoTransparent.psd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2700"/>
          <a:ext cx="1536700" cy="935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50800</xdr:rowOff>
    </xdr:from>
    <xdr:to>
      <xdr:col>1</xdr:col>
      <xdr:colOff>1155700</xdr:colOff>
      <xdr:row>2</xdr:row>
      <xdr:rowOff>43293</xdr:rowOff>
    </xdr:to>
    <xdr:pic>
      <xdr:nvPicPr>
        <xdr:cNvPr id="2" name="Picture 1" descr="LogoTransparent.psd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0800"/>
          <a:ext cx="1155700" cy="703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workbookViewId="0">
      <selection activeCell="C8" sqref="C8"/>
    </sheetView>
  </sheetViews>
  <sheetFormatPr baseColWidth="10" defaultRowHeight="15" x14ac:dyDescent="0"/>
  <cols>
    <col min="2" max="2" width="21.83203125" customWidth="1"/>
    <col min="3" max="3" width="12.5" customWidth="1"/>
    <col min="5" max="5" width="2.1640625" customWidth="1"/>
    <col min="6" max="6" width="20.1640625" customWidth="1"/>
  </cols>
  <sheetData>
    <row r="1" spans="1:9" ht="41" customHeight="1">
      <c r="A1" s="1"/>
      <c r="B1" s="1"/>
      <c r="C1" s="1" t="s">
        <v>82</v>
      </c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27" t="s">
        <v>80</v>
      </c>
      <c r="C3" s="91"/>
      <c r="D3" s="1"/>
      <c r="E3" s="1"/>
      <c r="F3" s="1"/>
      <c r="G3" s="1"/>
      <c r="H3" s="1"/>
      <c r="I3" s="1"/>
    </row>
    <row r="4" spans="1:9">
      <c r="A4" s="1"/>
      <c r="B4" s="27" t="s">
        <v>54</v>
      </c>
      <c r="C4" s="108"/>
      <c r="D4" s="109"/>
      <c r="E4" s="109"/>
      <c r="F4" s="109"/>
      <c r="G4" s="110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 ht="22" customHeight="1">
      <c r="A6" s="1"/>
      <c r="B6" s="105" t="s">
        <v>61</v>
      </c>
      <c r="C6" s="106"/>
      <c r="D6" s="106"/>
      <c r="E6" s="28"/>
      <c r="F6" s="106" t="s">
        <v>62</v>
      </c>
      <c r="G6" s="106"/>
      <c r="H6" s="107"/>
      <c r="I6" s="1"/>
    </row>
    <row r="7" spans="1:9">
      <c r="A7" s="1"/>
      <c r="B7" s="29"/>
      <c r="C7" s="30"/>
      <c r="D7" s="30"/>
      <c r="E7" s="30"/>
      <c r="F7" s="30"/>
      <c r="G7" s="30"/>
      <c r="H7" s="31"/>
      <c r="I7" s="1"/>
    </row>
    <row r="8" spans="1:9">
      <c r="A8" s="1"/>
      <c r="B8" s="32" t="s">
        <v>56</v>
      </c>
      <c r="C8" s="90"/>
      <c r="D8" s="30" t="s">
        <v>58</v>
      </c>
      <c r="E8" s="30"/>
      <c r="F8" s="33" t="s">
        <v>12</v>
      </c>
      <c r="G8" s="39">
        <f>C21+C28+C35+C42+C49+C56</f>
        <v>0</v>
      </c>
      <c r="H8" s="31" t="s">
        <v>66</v>
      </c>
      <c r="I8" s="1"/>
    </row>
    <row r="9" spans="1:9">
      <c r="A9" s="1"/>
      <c r="B9" s="32" t="s">
        <v>57</v>
      </c>
      <c r="C9" s="90"/>
      <c r="D9" s="30" t="s">
        <v>58</v>
      </c>
      <c r="E9" s="30"/>
      <c r="F9" s="33" t="s">
        <v>63</v>
      </c>
      <c r="G9" s="41">
        <f>G18+G25+G32+G39+G46+G53</f>
        <v>0</v>
      </c>
      <c r="H9" s="31" t="s">
        <v>22</v>
      </c>
      <c r="I9" s="1"/>
    </row>
    <row r="10" spans="1:9">
      <c r="A10" s="1"/>
      <c r="B10" s="32" t="s">
        <v>59</v>
      </c>
      <c r="C10" s="39">
        <f>C8-C9</f>
        <v>0</v>
      </c>
      <c r="D10" s="30" t="s">
        <v>60</v>
      </c>
      <c r="E10" s="30"/>
      <c r="F10" s="33" t="s">
        <v>67</v>
      </c>
      <c r="G10" s="42">
        <f>C20+C27+C34+C41+C48+C55</f>
        <v>0</v>
      </c>
      <c r="H10" s="31" t="s">
        <v>79</v>
      </c>
      <c r="I10" s="1"/>
    </row>
    <row r="11" spans="1:9">
      <c r="A11" s="1"/>
      <c r="B11" s="32" t="s">
        <v>55</v>
      </c>
      <c r="C11" s="40">
        <f>C18+C25+C32+C39+C46+C53</f>
        <v>0</v>
      </c>
      <c r="D11" s="30" t="s">
        <v>17</v>
      </c>
      <c r="E11" s="30"/>
      <c r="F11" s="33" t="s">
        <v>64</v>
      </c>
      <c r="G11" s="39">
        <f>MAX(G19,G26,G33,G40,G47,G54,)</f>
        <v>0</v>
      </c>
      <c r="H11" s="31" t="s">
        <v>68</v>
      </c>
      <c r="I11" s="1"/>
    </row>
    <row r="12" spans="1:9">
      <c r="A12" s="1"/>
      <c r="B12" s="29"/>
      <c r="C12" s="30"/>
      <c r="D12" s="30"/>
      <c r="E12" s="30"/>
      <c r="F12" s="33" t="s">
        <v>65</v>
      </c>
      <c r="G12" s="39">
        <f>MAX(G20,G27,G34,G41,G48,G55,)</f>
        <v>10</v>
      </c>
      <c r="H12" s="31" t="s">
        <v>58</v>
      </c>
      <c r="I12" s="1"/>
    </row>
    <row r="13" spans="1:9">
      <c r="A13" s="1"/>
      <c r="B13" s="94" t="s">
        <v>83</v>
      </c>
      <c r="C13" s="95"/>
      <c r="D13" s="30"/>
      <c r="E13" s="30"/>
      <c r="F13" s="33" t="s">
        <v>69</v>
      </c>
      <c r="G13" s="39">
        <f>MAX(G21,G28,G35,G42,G49,G56,)</f>
        <v>0</v>
      </c>
      <c r="H13" s="31" t="s">
        <v>58</v>
      </c>
      <c r="I13" s="1"/>
    </row>
    <row r="14" spans="1:9">
      <c r="A14" s="1"/>
      <c r="B14" s="35"/>
      <c r="C14" s="36"/>
      <c r="D14" s="36"/>
      <c r="E14" s="36"/>
      <c r="F14" s="36"/>
      <c r="G14" s="36"/>
      <c r="H14" s="37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 ht="22" customHeight="1" thickBot="1">
      <c r="A16" s="1"/>
      <c r="B16" s="111" t="s">
        <v>70</v>
      </c>
      <c r="C16" s="111"/>
      <c r="D16" s="111"/>
      <c r="E16" s="111"/>
      <c r="F16" s="111"/>
      <c r="G16" s="111"/>
      <c r="H16" s="111"/>
      <c r="I16" s="1"/>
    </row>
    <row r="17" spans="1:9" ht="18" customHeight="1" thickBot="1">
      <c r="A17" s="97"/>
      <c r="B17" s="122" t="s">
        <v>89</v>
      </c>
      <c r="C17" s="104" t="str">
        <f>('ZONE 1'!C7&amp;" "&amp;'ZONE 1'!D7&amp;" "&amp;'ZONE 1'!E7&amp;" "&amp;'ZONE 1'!F7)</f>
        <v xml:space="preserve">   </v>
      </c>
      <c r="D17" s="104"/>
      <c r="E17" s="104"/>
      <c r="F17" s="104"/>
      <c r="G17" s="104"/>
      <c r="H17" s="38"/>
      <c r="I17" s="1"/>
    </row>
    <row r="18" spans="1:9" ht="20" customHeight="1">
      <c r="A18" s="1"/>
      <c r="B18" s="32" t="s">
        <v>71</v>
      </c>
      <c r="C18" s="70">
        <f>'ZONE 1'!H9</f>
        <v>0</v>
      </c>
      <c r="D18" s="30" t="s">
        <v>17</v>
      </c>
      <c r="E18" s="30"/>
      <c r="F18" s="33" t="s">
        <v>63</v>
      </c>
      <c r="G18" s="72">
        <f>'ZONE 1'!H27</f>
        <v>0</v>
      </c>
      <c r="H18" s="31" t="s">
        <v>22</v>
      </c>
      <c r="I18" s="1"/>
    </row>
    <row r="19" spans="1:9">
      <c r="A19" s="1"/>
      <c r="B19" s="32" t="s">
        <v>9</v>
      </c>
      <c r="C19" s="101">
        <f>'ZONE 1'!H18</f>
        <v>0</v>
      </c>
      <c r="D19" s="30" t="s">
        <v>73</v>
      </c>
      <c r="E19" s="30"/>
      <c r="F19" s="33" t="s">
        <v>64</v>
      </c>
      <c r="G19" s="70">
        <f>'ZONE 1'!H28</f>
        <v>0</v>
      </c>
      <c r="H19" s="31" t="s">
        <v>68</v>
      </c>
      <c r="I19" s="1"/>
    </row>
    <row r="20" spans="1:9">
      <c r="A20" s="1"/>
      <c r="B20" s="32" t="s">
        <v>67</v>
      </c>
      <c r="C20" s="71">
        <f>'ZONE 1'!H23</f>
        <v>0</v>
      </c>
      <c r="D20" s="30" t="s">
        <v>79</v>
      </c>
      <c r="E20" s="30"/>
      <c r="F20" s="33" t="s">
        <v>74</v>
      </c>
      <c r="G20" s="70">
        <f>'ZONE 1'!H16</f>
        <v>10</v>
      </c>
      <c r="H20" s="31" t="s">
        <v>58</v>
      </c>
      <c r="I20" s="1"/>
    </row>
    <row r="21" spans="1:9">
      <c r="A21" s="1"/>
      <c r="B21" s="32" t="s">
        <v>72</v>
      </c>
      <c r="C21" s="71">
        <f>'ZONE 1'!H22</f>
        <v>0</v>
      </c>
      <c r="D21" s="30" t="s">
        <v>66</v>
      </c>
      <c r="E21" s="30"/>
      <c r="F21" s="33" t="s">
        <v>78</v>
      </c>
      <c r="G21" s="70">
        <f>'ZONE 1'!H14</f>
        <v>0</v>
      </c>
      <c r="H21" s="31" t="s">
        <v>58</v>
      </c>
      <c r="I21" s="1"/>
    </row>
    <row r="22" spans="1:9">
      <c r="A22" s="1"/>
      <c r="B22" s="35"/>
      <c r="C22" s="36"/>
      <c r="D22" s="36"/>
      <c r="E22" s="36"/>
      <c r="F22" s="36"/>
      <c r="G22" s="36"/>
      <c r="H22" s="37"/>
      <c r="I22" s="1"/>
    </row>
    <row r="23" spans="1:9" ht="16" thickBot="1">
      <c r="A23" s="1"/>
      <c r="B23" s="1"/>
      <c r="C23" s="1"/>
      <c r="D23" s="1"/>
      <c r="E23" s="1"/>
      <c r="F23" s="1"/>
      <c r="G23" s="1"/>
      <c r="H23" s="1"/>
      <c r="I23" s="1"/>
    </row>
    <row r="24" spans="1:9" ht="20" customHeight="1" thickBot="1">
      <c r="A24" s="97"/>
      <c r="B24" s="122" t="s">
        <v>90</v>
      </c>
      <c r="C24" s="112" t="str">
        <f>('ZONE 2'!C7&amp;" "&amp;'ZONE 2'!D7&amp;" "&amp;'ZONE 2'!E7&amp;" "&amp;'ZONE 2'!F7)</f>
        <v xml:space="preserve">   </v>
      </c>
      <c r="D24" s="112"/>
      <c r="E24" s="112"/>
      <c r="F24" s="112"/>
      <c r="G24" s="112"/>
      <c r="H24" s="38"/>
      <c r="I24" s="1"/>
    </row>
    <row r="25" spans="1:9" ht="20" customHeight="1">
      <c r="A25" s="1"/>
      <c r="B25" s="32" t="s">
        <v>71</v>
      </c>
      <c r="C25" s="70">
        <f>'ZONE 2'!H9</f>
        <v>0</v>
      </c>
      <c r="D25" s="30" t="s">
        <v>17</v>
      </c>
      <c r="E25" s="30"/>
      <c r="F25" s="33" t="s">
        <v>63</v>
      </c>
      <c r="G25" s="72">
        <f>'ZONE 2'!H27</f>
        <v>0</v>
      </c>
      <c r="H25" s="31" t="s">
        <v>22</v>
      </c>
      <c r="I25" s="1"/>
    </row>
    <row r="26" spans="1:9">
      <c r="A26" s="1"/>
      <c r="B26" s="32" t="s">
        <v>9</v>
      </c>
      <c r="C26" s="101">
        <f>'ZONE 2'!H18</f>
        <v>0</v>
      </c>
      <c r="D26" s="30" t="s">
        <v>73</v>
      </c>
      <c r="E26" s="30"/>
      <c r="F26" s="33" t="s">
        <v>64</v>
      </c>
      <c r="G26" s="70">
        <f>'ZONE 2'!H28</f>
        <v>0</v>
      </c>
      <c r="H26" s="31" t="s">
        <v>68</v>
      </c>
      <c r="I26" s="1"/>
    </row>
    <row r="27" spans="1:9">
      <c r="A27" s="1"/>
      <c r="B27" s="32" t="s">
        <v>67</v>
      </c>
      <c r="C27" s="71">
        <f>'ZONE 2'!H23</f>
        <v>0</v>
      </c>
      <c r="D27" s="30" t="s">
        <v>79</v>
      </c>
      <c r="E27" s="30"/>
      <c r="F27" s="33" t="s">
        <v>74</v>
      </c>
      <c r="G27" s="70">
        <f>'ZONE 2'!H16</f>
        <v>10</v>
      </c>
      <c r="H27" s="31" t="s">
        <v>58</v>
      </c>
      <c r="I27" s="1"/>
    </row>
    <row r="28" spans="1:9">
      <c r="A28" s="1"/>
      <c r="B28" s="32" t="s">
        <v>72</v>
      </c>
      <c r="C28" s="71">
        <f>'ZONE 2'!H22</f>
        <v>0</v>
      </c>
      <c r="D28" s="30" t="s">
        <v>66</v>
      </c>
      <c r="E28" s="30"/>
      <c r="F28" s="33" t="s">
        <v>75</v>
      </c>
      <c r="G28" s="70">
        <f>'ZONE 2'!H14</f>
        <v>0</v>
      </c>
      <c r="H28" s="31" t="s">
        <v>58</v>
      </c>
      <c r="I28" s="1"/>
    </row>
    <row r="29" spans="1:9">
      <c r="A29" s="1"/>
      <c r="B29" s="35"/>
      <c r="C29" s="36"/>
      <c r="D29" s="36"/>
      <c r="E29" s="36"/>
      <c r="F29" s="36"/>
      <c r="G29" s="36"/>
      <c r="H29" s="37"/>
      <c r="I29" s="1"/>
    </row>
    <row r="30" spans="1:9" ht="16" thickBot="1">
      <c r="A30" s="1"/>
      <c r="B30" s="1"/>
      <c r="C30" s="1"/>
      <c r="D30" s="1"/>
      <c r="E30" s="1"/>
      <c r="F30" s="1"/>
      <c r="G30" s="1"/>
      <c r="H30" s="1"/>
      <c r="I30" s="1"/>
    </row>
    <row r="31" spans="1:9" ht="21" customHeight="1" thickBot="1">
      <c r="A31" s="97"/>
      <c r="B31" s="122" t="s">
        <v>91</v>
      </c>
      <c r="C31" s="112" t="str">
        <f>('ZONE 3'!C7&amp;" "&amp;'ZONE 3'!D7&amp;" "&amp;'ZONE 3'!E7&amp;" "&amp;'ZONE 3'!F7)</f>
        <v xml:space="preserve">   </v>
      </c>
      <c r="D31" s="112"/>
      <c r="E31" s="112"/>
      <c r="F31" s="112"/>
      <c r="G31" s="112"/>
      <c r="H31" s="38"/>
      <c r="I31" s="1"/>
    </row>
    <row r="32" spans="1:9" ht="20" customHeight="1">
      <c r="A32" s="1"/>
      <c r="B32" s="32" t="s">
        <v>71</v>
      </c>
      <c r="C32" s="70">
        <f>'ZONE 3'!H9</f>
        <v>0</v>
      </c>
      <c r="D32" s="30" t="s">
        <v>17</v>
      </c>
      <c r="E32" s="34"/>
      <c r="F32" s="33" t="s">
        <v>63</v>
      </c>
      <c r="G32" s="72">
        <f>'ZONE 3'!H27</f>
        <v>0</v>
      </c>
      <c r="H32" s="31" t="s">
        <v>22</v>
      </c>
      <c r="I32" s="1"/>
    </row>
    <row r="33" spans="1:9">
      <c r="A33" s="1"/>
      <c r="B33" s="32" t="s">
        <v>9</v>
      </c>
      <c r="C33" s="101">
        <f>'ZONE 3'!H18</f>
        <v>0</v>
      </c>
      <c r="D33" s="30" t="s">
        <v>73</v>
      </c>
      <c r="E33" s="30"/>
      <c r="F33" s="33" t="s">
        <v>64</v>
      </c>
      <c r="G33" s="70">
        <f>'ZONE 3'!H28</f>
        <v>0</v>
      </c>
      <c r="H33" s="31" t="s">
        <v>68</v>
      </c>
      <c r="I33" s="1"/>
    </row>
    <row r="34" spans="1:9">
      <c r="A34" s="1"/>
      <c r="B34" s="32" t="s">
        <v>67</v>
      </c>
      <c r="C34" s="71">
        <f>'ZONE 3'!H23</f>
        <v>0</v>
      </c>
      <c r="D34" s="30" t="s">
        <v>79</v>
      </c>
      <c r="E34" s="30"/>
      <c r="F34" s="33" t="s">
        <v>74</v>
      </c>
      <c r="G34" s="70">
        <f>'ZONE 3'!H16</f>
        <v>10</v>
      </c>
      <c r="H34" s="31" t="s">
        <v>58</v>
      </c>
      <c r="I34" s="1"/>
    </row>
    <row r="35" spans="1:9">
      <c r="A35" s="1"/>
      <c r="B35" s="32" t="s">
        <v>72</v>
      </c>
      <c r="C35" s="71">
        <f>'ZONE 3'!H22</f>
        <v>0</v>
      </c>
      <c r="D35" s="30" t="s">
        <v>66</v>
      </c>
      <c r="E35" s="30"/>
      <c r="F35" s="33" t="s">
        <v>75</v>
      </c>
      <c r="G35" s="70">
        <f>'ZONE 3'!H14</f>
        <v>0</v>
      </c>
      <c r="H35" s="31" t="s">
        <v>58</v>
      </c>
      <c r="I35" s="1"/>
    </row>
    <row r="36" spans="1:9">
      <c r="A36" s="1"/>
      <c r="B36" s="35"/>
      <c r="C36" s="36"/>
      <c r="D36" s="36"/>
      <c r="E36" s="36"/>
      <c r="F36" s="36"/>
      <c r="G36" s="36"/>
      <c r="H36" s="37"/>
      <c r="I36" s="1"/>
    </row>
    <row r="37" spans="1:9" ht="16" thickBot="1">
      <c r="A37" s="1"/>
      <c r="B37" s="1"/>
      <c r="C37" s="1"/>
      <c r="D37" s="1"/>
      <c r="E37" s="1"/>
      <c r="F37" s="1"/>
      <c r="G37" s="1"/>
      <c r="H37" s="1"/>
      <c r="I37" s="1"/>
    </row>
    <row r="38" spans="1:9" ht="20" customHeight="1" thickBot="1">
      <c r="A38" s="97"/>
      <c r="B38" s="122" t="s">
        <v>92</v>
      </c>
      <c r="C38" s="104" t="str">
        <f>('ZONE 4'!C7&amp;" "&amp;'ZONE 4'!D7&amp;" "&amp;'ZONE 4'!E7&amp;" "&amp;'ZONE 4'!F7)</f>
        <v xml:space="preserve">   </v>
      </c>
      <c r="D38" s="104"/>
      <c r="E38" s="104"/>
      <c r="F38" s="104"/>
      <c r="G38" s="104"/>
      <c r="H38" s="38"/>
      <c r="I38" s="1"/>
    </row>
    <row r="39" spans="1:9" ht="20" customHeight="1">
      <c r="A39" s="1"/>
      <c r="B39" s="32" t="s">
        <v>71</v>
      </c>
      <c r="C39" s="70">
        <f>'ZONE 4'!H9</f>
        <v>0</v>
      </c>
      <c r="D39" s="30" t="s">
        <v>17</v>
      </c>
      <c r="E39" s="30"/>
      <c r="F39" s="33" t="s">
        <v>63</v>
      </c>
      <c r="G39" s="72">
        <f>'ZONE 4'!H27</f>
        <v>0</v>
      </c>
      <c r="H39" s="31" t="s">
        <v>22</v>
      </c>
      <c r="I39" s="1"/>
    </row>
    <row r="40" spans="1:9">
      <c r="A40" s="1"/>
      <c r="B40" s="32" t="s">
        <v>9</v>
      </c>
      <c r="C40" s="101">
        <f>'ZONE 4'!H18</f>
        <v>0</v>
      </c>
      <c r="D40" s="30" t="s">
        <v>73</v>
      </c>
      <c r="E40" s="30"/>
      <c r="F40" s="33" t="s">
        <v>64</v>
      </c>
      <c r="G40" s="70">
        <f>'ZONE 4'!H28</f>
        <v>0</v>
      </c>
      <c r="H40" s="31" t="s">
        <v>68</v>
      </c>
      <c r="I40" s="1"/>
    </row>
    <row r="41" spans="1:9">
      <c r="A41" s="1"/>
      <c r="B41" s="32" t="s">
        <v>67</v>
      </c>
      <c r="C41" s="71">
        <f>'ZONE 4'!H23</f>
        <v>0</v>
      </c>
      <c r="D41" s="30" t="s">
        <v>79</v>
      </c>
      <c r="E41" s="30"/>
      <c r="F41" s="33" t="s">
        <v>74</v>
      </c>
      <c r="G41" s="70">
        <f>'ZONE 4'!H16</f>
        <v>10</v>
      </c>
      <c r="H41" s="31" t="s">
        <v>58</v>
      </c>
      <c r="I41" s="1"/>
    </row>
    <row r="42" spans="1:9">
      <c r="A42" s="1"/>
      <c r="B42" s="32" t="s">
        <v>72</v>
      </c>
      <c r="C42" s="71">
        <f>'ZONE 4'!H22</f>
        <v>0</v>
      </c>
      <c r="D42" s="30" t="s">
        <v>66</v>
      </c>
      <c r="E42" s="30"/>
      <c r="F42" s="33" t="s">
        <v>75</v>
      </c>
      <c r="G42" s="70">
        <f>'ZONE 4'!H14</f>
        <v>0</v>
      </c>
      <c r="H42" s="31" t="s">
        <v>58</v>
      </c>
      <c r="I42" s="1"/>
    </row>
    <row r="43" spans="1:9">
      <c r="A43" s="1"/>
      <c r="B43" s="35"/>
      <c r="C43" s="36"/>
      <c r="D43" s="36"/>
      <c r="E43" s="36"/>
      <c r="F43" s="36"/>
      <c r="G43" s="36"/>
      <c r="H43" s="37"/>
      <c r="I43" s="1"/>
    </row>
    <row r="44" spans="1:9" ht="16" thickBot="1">
      <c r="A44" s="1"/>
      <c r="B44" s="1"/>
      <c r="C44" s="1"/>
      <c r="D44" s="1"/>
      <c r="E44" s="1"/>
      <c r="F44" s="1"/>
      <c r="G44" s="1"/>
      <c r="H44" s="1"/>
      <c r="I44" s="1"/>
    </row>
    <row r="45" spans="1:9" ht="19" customHeight="1" thickBot="1">
      <c r="A45" s="97"/>
      <c r="B45" s="122" t="s">
        <v>87</v>
      </c>
      <c r="C45" s="104" t="str">
        <f>('ZONE 5'!C7&amp;" "&amp;'ZONE 5'!D7&amp;" "&amp;'ZONE 5'!E7&amp;" "&amp;'ZONE 5'!F7)</f>
        <v xml:space="preserve">   </v>
      </c>
      <c r="D45" s="104"/>
      <c r="E45" s="104"/>
      <c r="F45" s="104"/>
      <c r="G45" s="104"/>
      <c r="H45" s="38"/>
      <c r="I45" s="1"/>
    </row>
    <row r="46" spans="1:9" ht="19" customHeight="1">
      <c r="A46" s="1"/>
      <c r="B46" s="32" t="s">
        <v>71</v>
      </c>
      <c r="C46" s="70">
        <f>'ZONE 5'!H9</f>
        <v>0</v>
      </c>
      <c r="D46" s="30" t="s">
        <v>17</v>
      </c>
      <c r="E46" s="30"/>
      <c r="F46" s="33" t="s">
        <v>63</v>
      </c>
      <c r="G46" s="72">
        <f>'ZONE 5'!H27</f>
        <v>0</v>
      </c>
      <c r="H46" s="31" t="s">
        <v>22</v>
      </c>
      <c r="I46" s="1"/>
    </row>
    <row r="47" spans="1:9">
      <c r="A47" s="1"/>
      <c r="B47" s="32" t="s">
        <v>9</v>
      </c>
      <c r="C47" s="101">
        <f>'ZONE 5'!H18</f>
        <v>0</v>
      </c>
      <c r="D47" s="30" t="s">
        <v>73</v>
      </c>
      <c r="E47" s="30"/>
      <c r="F47" s="33" t="s">
        <v>64</v>
      </c>
      <c r="G47" s="70">
        <f>'ZONE 5'!H28</f>
        <v>0</v>
      </c>
      <c r="H47" s="31" t="s">
        <v>68</v>
      </c>
      <c r="I47" s="1"/>
    </row>
    <row r="48" spans="1:9">
      <c r="A48" s="1"/>
      <c r="B48" s="32" t="s">
        <v>67</v>
      </c>
      <c r="C48" s="71">
        <f>'ZONE 5'!H23</f>
        <v>0</v>
      </c>
      <c r="D48" s="30"/>
      <c r="E48" s="30"/>
      <c r="F48" s="33" t="s">
        <v>74</v>
      </c>
      <c r="G48" s="70">
        <f>'ZONE 5'!H16</f>
        <v>10</v>
      </c>
      <c r="H48" s="31" t="s">
        <v>58</v>
      </c>
      <c r="I48" s="1"/>
    </row>
    <row r="49" spans="1:9">
      <c r="A49" s="1"/>
      <c r="B49" s="32" t="s">
        <v>72</v>
      </c>
      <c r="C49" s="71">
        <f>'ZONE 5'!H22</f>
        <v>0</v>
      </c>
      <c r="D49" s="30" t="s">
        <v>66</v>
      </c>
      <c r="E49" s="30"/>
      <c r="F49" s="33" t="s">
        <v>75</v>
      </c>
      <c r="G49" s="70">
        <f>'ZONE 5'!H14</f>
        <v>0</v>
      </c>
      <c r="H49" s="31" t="s">
        <v>58</v>
      </c>
      <c r="I49" s="1"/>
    </row>
    <row r="50" spans="1:9">
      <c r="A50" s="1"/>
      <c r="B50" s="35"/>
      <c r="C50" s="36"/>
      <c r="D50" s="36"/>
      <c r="E50" s="36"/>
      <c r="F50" s="36"/>
      <c r="G50" s="36"/>
      <c r="H50" s="37"/>
      <c r="I50" s="1"/>
    </row>
    <row r="51" spans="1:9" ht="16" thickBot="1">
      <c r="A51" s="1"/>
      <c r="B51" s="1"/>
      <c r="C51" s="1"/>
      <c r="D51" s="1"/>
      <c r="E51" s="1"/>
      <c r="F51" s="1"/>
      <c r="G51" s="1"/>
      <c r="H51" s="1"/>
      <c r="I51" s="1"/>
    </row>
    <row r="52" spans="1:9" ht="19" customHeight="1" thickBot="1">
      <c r="A52" s="97"/>
      <c r="B52" s="122" t="s">
        <v>88</v>
      </c>
      <c r="C52" s="104" t="str">
        <f>('ZONE 6'!C7&amp;" "&amp;'ZONE 6'!D7&amp;" "&amp;'ZONE 6'!E7&amp;" "&amp;'ZONE 6'!F7)</f>
        <v xml:space="preserve">   </v>
      </c>
      <c r="D52" s="104"/>
      <c r="E52" s="104"/>
      <c r="F52" s="104"/>
      <c r="G52" s="104"/>
      <c r="H52" s="38"/>
      <c r="I52" s="1"/>
    </row>
    <row r="53" spans="1:9" ht="20" customHeight="1">
      <c r="A53" s="1"/>
      <c r="B53" s="32" t="s">
        <v>71</v>
      </c>
      <c r="C53" s="70">
        <f>'ZONE 6'!H9</f>
        <v>0</v>
      </c>
      <c r="D53" s="30" t="s">
        <v>17</v>
      </c>
      <c r="E53" s="30"/>
      <c r="F53" s="33" t="s">
        <v>63</v>
      </c>
      <c r="G53" s="72">
        <f>'ZONE 6'!H27</f>
        <v>0</v>
      </c>
      <c r="H53" s="31" t="s">
        <v>22</v>
      </c>
      <c r="I53" s="1"/>
    </row>
    <row r="54" spans="1:9">
      <c r="A54" s="1"/>
      <c r="B54" s="32" t="s">
        <v>9</v>
      </c>
      <c r="C54" s="101">
        <f>'ZONE 6'!H18</f>
        <v>0</v>
      </c>
      <c r="D54" s="30" t="s">
        <v>73</v>
      </c>
      <c r="E54" s="30"/>
      <c r="F54" s="33" t="s">
        <v>64</v>
      </c>
      <c r="G54" s="70">
        <f>'ZONE 6'!H28</f>
        <v>0</v>
      </c>
      <c r="H54" s="31" t="s">
        <v>68</v>
      </c>
      <c r="I54" s="1"/>
    </row>
    <row r="55" spans="1:9">
      <c r="A55" s="1"/>
      <c r="B55" s="32" t="s">
        <v>67</v>
      </c>
      <c r="C55" s="71">
        <f>'ZONE 6'!H23</f>
        <v>0</v>
      </c>
      <c r="D55" s="30" t="s">
        <v>79</v>
      </c>
      <c r="E55" s="30"/>
      <c r="F55" s="33" t="s">
        <v>74</v>
      </c>
      <c r="G55" s="70">
        <f>'ZONE 6'!H16</f>
        <v>10</v>
      </c>
      <c r="H55" s="31" t="s">
        <v>58</v>
      </c>
      <c r="I55" s="1"/>
    </row>
    <row r="56" spans="1:9">
      <c r="A56" s="1"/>
      <c r="B56" s="32" t="s">
        <v>72</v>
      </c>
      <c r="C56" s="71">
        <f>'ZONE 6'!H22</f>
        <v>0</v>
      </c>
      <c r="D56" s="30" t="s">
        <v>66</v>
      </c>
      <c r="E56" s="30"/>
      <c r="F56" s="33" t="s">
        <v>75</v>
      </c>
      <c r="G56" s="70">
        <f>'ZONE 6'!H14</f>
        <v>0</v>
      </c>
      <c r="H56" s="31" t="s">
        <v>58</v>
      </c>
      <c r="I56" s="1"/>
    </row>
    <row r="57" spans="1:9">
      <c r="A57" s="1"/>
      <c r="B57" s="35"/>
      <c r="C57" s="36"/>
      <c r="D57" s="36"/>
      <c r="E57" s="36"/>
      <c r="F57" s="36"/>
      <c r="G57" s="36"/>
      <c r="H57" s="37"/>
      <c r="I57" s="1"/>
    </row>
    <row r="58" spans="1:9" ht="32" customHeight="1">
      <c r="A58" s="1"/>
      <c r="B58" s="1" t="s">
        <v>85</v>
      </c>
      <c r="C58" s="1"/>
      <c r="D58" s="1"/>
      <c r="E58" s="1"/>
      <c r="F58" s="1" t="s">
        <v>86</v>
      </c>
      <c r="G58" s="1"/>
      <c r="H58" s="1"/>
      <c r="I58" s="1"/>
    </row>
  </sheetData>
  <sheetProtection password="C7F9" sheet="1" objects="1" scenarios="1" selectLockedCells="1"/>
  <mergeCells count="10">
    <mergeCell ref="C4:G4"/>
    <mergeCell ref="B16:H16"/>
    <mergeCell ref="C17:G17"/>
    <mergeCell ref="C24:G24"/>
    <mergeCell ref="C31:G31"/>
    <mergeCell ref="C38:G38"/>
    <mergeCell ref="C45:G45"/>
    <mergeCell ref="C52:G52"/>
    <mergeCell ref="B6:D6"/>
    <mergeCell ref="F6:H6"/>
  </mergeCells>
  <hyperlinks>
    <hyperlink ref="B13" location="'PRINT SUMMARY'!A1" display="PRINT SUMMARY"/>
    <hyperlink ref="B17" location="'ZONE 1'!A1" display="ZONE 1"/>
    <hyperlink ref="B24" location="'ZONE 2'!A1" display="ZONE 2"/>
    <hyperlink ref="B31" location="'ZONE 3'!A1" display="ZONE 3"/>
    <hyperlink ref="B38" location="'ZONE 4'!A1" display="ZONE 4"/>
    <hyperlink ref="B45" location="'ZONE 5'!A1" display="ZONE 5"/>
    <hyperlink ref="B52" location="'ZONE 6'!A1" display="ZONE 6"/>
  </hyperlink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C14" sqref="C14"/>
    </sheetView>
  </sheetViews>
  <sheetFormatPr baseColWidth="10" defaultRowHeight="15" x14ac:dyDescent="0"/>
  <cols>
    <col min="1" max="1" width="5.33203125" customWidth="1"/>
    <col min="2" max="2" width="24" customWidth="1"/>
    <col min="3" max="5" width="12.83203125" customWidth="1"/>
    <col min="6" max="6" width="12.6640625" customWidth="1"/>
    <col min="7" max="7" width="6.5" customWidth="1"/>
    <col min="8" max="8" width="15.5" customWidth="1"/>
    <col min="9" max="9" width="11.6640625" customWidth="1"/>
  </cols>
  <sheetData>
    <row r="1" spans="1:11" ht="16" thickBot="1">
      <c r="A1" s="3"/>
      <c r="B1" s="3"/>
      <c r="C1" s="3"/>
      <c r="D1" s="3"/>
      <c r="E1" s="3"/>
      <c r="F1" s="3"/>
      <c r="G1" s="3"/>
      <c r="H1" s="3"/>
      <c r="I1" s="3"/>
    </row>
    <row r="2" spans="1:11" ht="17" thickBot="1">
      <c r="A2" s="3"/>
      <c r="B2" s="4" t="s">
        <v>0</v>
      </c>
      <c r="C2" s="4"/>
      <c r="D2" s="4"/>
      <c r="E2" s="4"/>
      <c r="F2" s="4"/>
      <c r="G2" s="4"/>
      <c r="H2" s="123" t="s">
        <v>93</v>
      </c>
      <c r="I2" s="96"/>
    </row>
    <row r="3" spans="1:11" ht="19">
      <c r="A3" s="3"/>
      <c r="B3" s="5" t="s">
        <v>25</v>
      </c>
      <c r="C3" s="4"/>
      <c r="D3" s="4"/>
      <c r="E3" s="4"/>
      <c r="F3" s="4"/>
      <c r="G3" s="4"/>
      <c r="H3" s="4"/>
      <c r="I3" s="4"/>
    </row>
    <row r="4" spans="1:11" ht="17" thickBot="1">
      <c r="A4" s="3"/>
      <c r="B4" s="4"/>
      <c r="C4" s="4"/>
      <c r="D4" s="4"/>
      <c r="E4" s="4"/>
      <c r="F4" s="4"/>
      <c r="G4" s="4"/>
      <c r="H4" s="4"/>
      <c r="I4" s="4"/>
    </row>
    <row r="5" spans="1:11" ht="19">
      <c r="A5" s="3"/>
      <c r="B5" s="4"/>
      <c r="C5" s="6" t="s">
        <v>1</v>
      </c>
      <c r="D5" s="25">
        <f>SUMMARY!C8</f>
        <v>0</v>
      </c>
      <c r="E5" s="7" t="s">
        <v>50</v>
      </c>
      <c r="F5" s="25">
        <f>SUMMARY!C9</f>
        <v>0</v>
      </c>
      <c r="G5" s="8" t="s">
        <v>48</v>
      </c>
      <c r="H5" s="69">
        <f>D5-F5</f>
        <v>0</v>
      </c>
      <c r="I5" s="4" t="s">
        <v>49</v>
      </c>
    </row>
    <row r="6" spans="1:11" ht="17" thickBot="1">
      <c r="A6" s="3"/>
      <c r="B6" s="4"/>
      <c r="C6" s="4"/>
      <c r="D6" s="9"/>
      <c r="E6" s="4"/>
      <c r="F6" s="9"/>
      <c r="G6" s="4"/>
      <c r="H6" s="10"/>
      <c r="I6" s="4"/>
    </row>
    <row r="7" spans="1:11" ht="22" customHeight="1" thickBot="1">
      <c r="A7" s="3"/>
      <c r="B7" s="11" t="s">
        <v>26</v>
      </c>
      <c r="C7" s="49"/>
      <c r="D7" s="49"/>
      <c r="E7" s="49"/>
      <c r="F7" s="98"/>
      <c r="G7" s="12" t="s">
        <v>27</v>
      </c>
      <c r="H7" s="13" t="s">
        <v>24</v>
      </c>
      <c r="I7" s="14"/>
      <c r="K7" s="2"/>
    </row>
    <row r="8" spans="1:11" ht="27" customHeight="1">
      <c r="A8" s="3"/>
      <c r="B8" s="15" t="s">
        <v>29</v>
      </c>
      <c r="C8" s="50"/>
      <c r="D8" s="50"/>
      <c r="E8" s="50"/>
      <c r="F8" s="50"/>
      <c r="G8" s="15"/>
      <c r="H8" s="16"/>
      <c r="I8" s="14"/>
    </row>
    <row r="9" spans="1:11" ht="22" customHeight="1">
      <c r="A9" s="3"/>
      <c r="B9" s="17" t="s">
        <v>2</v>
      </c>
      <c r="C9" s="51"/>
      <c r="D9" s="51"/>
      <c r="E9" s="52"/>
      <c r="F9" s="51"/>
      <c r="G9" s="18" t="s">
        <v>17</v>
      </c>
      <c r="H9" s="45">
        <f>SUM(C9:F9)</f>
        <v>0</v>
      </c>
      <c r="I9" s="4" t="s">
        <v>33</v>
      </c>
    </row>
    <row r="10" spans="1:11" ht="31" customHeight="1">
      <c r="A10" s="3"/>
      <c r="B10" s="15" t="s">
        <v>30</v>
      </c>
      <c r="C10" s="53"/>
      <c r="D10" s="53"/>
      <c r="E10" s="53"/>
      <c r="F10" s="53"/>
      <c r="G10" s="19"/>
      <c r="H10" s="113"/>
      <c r="I10" s="19"/>
    </row>
    <row r="11" spans="1:11" ht="22" customHeight="1">
      <c r="A11" s="3"/>
      <c r="B11" s="20" t="s">
        <v>3</v>
      </c>
      <c r="C11" s="51"/>
      <c r="D11" s="51"/>
      <c r="E11" s="51"/>
      <c r="F11" s="51"/>
      <c r="G11" s="18" t="s">
        <v>18</v>
      </c>
      <c r="H11" s="113"/>
      <c r="I11" s="4" t="s">
        <v>35</v>
      </c>
    </row>
    <row r="12" spans="1:11" ht="22" customHeight="1">
      <c r="A12" s="3"/>
      <c r="B12" s="20" t="s">
        <v>4</v>
      </c>
      <c r="C12" s="54" t="str">
        <f>IFERROR(C9/C11,"0")</f>
        <v>0</v>
      </c>
      <c r="D12" s="55" t="str">
        <f>IFERROR(D9/D11,"0")</f>
        <v>0</v>
      </c>
      <c r="E12" s="54" t="str">
        <f>IFERROR(E9/E11,"0")</f>
        <v>0</v>
      </c>
      <c r="F12" s="54" t="str">
        <f>IFERROR(F9/F11,"0")</f>
        <v>0</v>
      </c>
      <c r="G12" s="18" t="s">
        <v>17</v>
      </c>
      <c r="H12" s="113"/>
      <c r="I12" s="4" t="s">
        <v>35</v>
      </c>
    </row>
    <row r="13" spans="1:11" ht="22" customHeight="1">
      <c r="A13" s="3"/>
      <c r="B13" s="20" t="s">
        <v>5</v>
      </c>
      <c r="C13" s="51"/>
      <c r="D13" s="51"/>
      <c r="E13" s="51"/>
      <c r="F13" s="51"/>
      <c r="G13" s="18" t="s">
        <v>28</v>
      </c>
      <c r="H13" s="113"/>
      <c r="I13" s="4" t="s">
        <v>34</v>
      </c>
    </row>
    <row r="14" spans="1:11" ht="22" customHeight="1">
      <c r="A14" s="3"/>
      <c r="B14" s="20" t="s">
        <v>6</v>
      </c>
      <c r="C14" s="51"/>
      <c r="D14" s="51"/>
      <c r="E14" s="51"/>
      <c r="F14" s="51"/>
      <c r="G14" s="18" t="s">
        <v>19</v>
      </c>
      <c r="H14" s="45">
        <f>MAX(C14:F14)</f>
        <v>0</v>
      </c>
      <c r="I14" s="4" t="s">
        <v>36</v>
      </c>
    </row>
    <row r="15" spans="1:11" ht="22" customHeight="1">
      <c r="A15" s="3"/>
      <c r="B15" s="20" t="s">
        <v>7</v>
      </c>
      <c r="C15" s="51"/>
      <c r="D15" s="51"/>
      <c r="E15" s="51"/>
      <c r="F15" s="51"/>
      <c r="G15" s="18" t="s">
        <v>19</v>
      </c>
      <c r="H15" s="73"/>
      <c r="I15" s="4" t="s">
        <v>37</v>
      </c>
    </row>
    <row r="16" spans="1:11" ht="22" customHeight="1">
      <c r="A16" s="3"/>
      <c r="B16" s="20" t="s">
        <v>8</v>
      </c>
      <c r="C16" s="56"/>
      <c r="D16" s="57"/>
      <c r="E16" s="57"/>
      <c r="F16" s="58"/>
      <c r="G16" s="18" t="s">
        <v>19</v>
      </c>
      <c r="H16" s="45">
        <f>MAX(C15:F15)+10</f>
        <v>10</v>
      </c>
      <c r="I16" s="4" t="s">
        <v>38</v>
      </c>
    </row>
    <row r="17" spans="1:9" ht="31" customHeight="1">
      <c r="A17" s="3"/>
      <c r="B17" s="15" t="s">
        <v>31</v>
      </c>
      <c r="C17" s="53"/>
      <c r="D17" s="53"/>
      <c r="E17" s="53"/>
      <c r="F17" s="53"/>
      <c r="G17" s="19"/>
      <c r="H17" s="73"/>
      <c r="I17" s="4"/>
    </row>
    <row r="18" spans="1:9" ht="22" customHeight="1">
      <c r="A18" s="3"/>
      <c r="B18" s="20" t="s">
        <v>9</v>
      </c>
      <c r="C18" s="56"/>
      <c r="D18" s="57"/>
      <c r="E18" s="57"/>
      <c r="F18" s="58"/>
      <c r="G18" s="18" t="s">
        <v>20</v>
      </c>
      <c r="H18" s="100"/>
      <c r="I18" s="4" t="s">
        <v>39</v>
      </c>
    </row>
    <row r="19" spans="1:9" ht="22" customHeight="1">
      <c r="A19" s="3"/>
      <c r="B19" s="20" t="s">
        <v>10</v>
      </c>
      <c r="C19" s="59"/>
      <c r="D19" s="59"/>
      <c r="E19" s="59"/>
      <c r="F19" s="59"/>
      <c r="G19" s="18" t="s">
        <v>20</v>
      </c>
      <c r="H19" s="44"/>
      <c r="I19" s="4" t="s">
        <v>40</v>
      </c>
    </row>
    <row r="20" spans="1:9" ht="22" customHeight="1">
      <c r="A20" s="3"/>
      <c r="B20" s="20" t="s">
        <v>42</v>
      </c>
      <c r="C20" s="64">
        <f>H20</f>
        <v>0</v>
      </c>
      <c r="D20" s="64">
        <f>H20</f>
        <v>0</v>
      </c>
      <c r="E20" s="64">
        <f>H20</f>
        <v>0</v>
      </c>
      <c r="F20" s="64">
        <f>H20</f>
        <v>0</v>
      </c>
      <c r="G20" s="18" t="s">
        <v>21</v>
      </c>
      <c r="H20" s="99"/>
      <c r="I20" s="4" t="s">
        <v>43</v>
      </c>
    </row>
    <row r="21" spans="1:9" ht="22" customHeight="1">
      <c r="A21" s="3"/>
      <c r="B21" s="20" t="s">
        <v>11</v>
      </c>
      <c r="C21" s="65" t="str">
        <f>IFERROR(12/C19,"0")</f>
        <v>0</v>
      </c>
      <c r="D21" s="65" t="str">
        <f>IFERROR(12/D19,"0")</f>
        <v>0</v>
      </c>
      <c r="E21" s="64" t="str">
        <f>IFERROR(12/E19,"0")</f>
        <v>0</v>
      </c>
      <c r="F21" s="64" t="str">
        <f>IFERROR(12/F19,"0")</f>
        <v>0</v>
      </c>
      <c r="G21" s="18"/>
      <c r="H21" s="73"/>
      <c r="I21" s="4" t="s">
        <v>41</v>
      </c>
    </row>
    <row r="22" spans="1:9" ht="22" customHeight="1">
      <c r="A22" s="3"/>
      <c r="B22" s="20" t="s">
        <v>12</v>
      </c>
      <c r="C22" s="54">
        <f>C21*C11</f>
        <v>0</v>
      </c>
      <c r="D22" s="55">
        <f>D21*D11</f>
        <v>0</v>
      </c>
      <c r="E22" s="54">
        <f>E21*E11</f>
        <v>0</v>
      </c>
      <c r="F22" s="54">
        <f>F21*F11</f>
        <v>0</v>
      </c>
      <c r="G22" s="18" t="s">
        <v>21</v>
      </c>
      <c r="H22" s="46">
        <f>SUM(C22:F22)</f>
        <v>0</v>
      </c>
      <c r="I22" s="4" t="s">
        <v>41</v>
      </c>
    </row>
    <row r="23" spans="1:9" ht="22" customHeight="1">
      <c r="A23" s="3"/>
      <c r="B23" s="20" t="s">
        <v>13</v>
      </c>
      <c r="C23" s="66" t="str">
        <f>IFERROR(C22/C20,"0")</f>
        <v>0</v>
      </c>
      <c r="D23" s="66" t="str">
        <f>IFERROR(D22/D20,"0")</f>
        <v>0</v>
      </c>
      <c r="E23" s="66" t="str">
        <f>IFERROR(E22/E20,"0")</f>
        <v>0</v>
      </c>
      <c r="F23" s="67" t="str">
        <f>IFERROR(F22/F20,"0")</f>
        <v>0</v>
      </c>
      <c r="G23" s="18"/>
      <c r="H23" s="46">
        <f t="array" ref="H23">ROUNDUP(SUM(C23:F23),0)</f>
        <v>0</v>
      </c>
      <c r="I23" s="4" t="s">
        <v>44</v>
      </c>
    </row>
    <row r="24" spans="1:9" ht="22" customHeight="1">
      <c r="A24" s="3"/>
      <c r="B24" s="20" t="s">
        <v>81</v>
      </c>
      <c r="C24" s="60"/>
      <c r="D24" s="61"/>
      <c r="E24" s="61"/>
      <c r="F24" s="62"/>
      <c r="G24" s="18" t="s">
        <v>21</v>
      </c>
      <c r="H24" s="46" t="e">
        <f>H22/H23</f>
        <v>#DIV/0!</v>
      </c>
      <c r="I24" s="4" t="s">
        <v>45</v>
      </c>
    </row>
    <row r="25" spans="1:9" ht="29" customHeight="1">
      <c r="A25" s="3"/>
      <c r="B25" s="15" t="s">
        <v>32</v>
      </c>
      <c r="C25" s="63"/>
      <c r="D25" s="63"/>
      <c r="E25" s="63"/>
      <c r="F25" s="63"/>
      <c r="G25" s="19"/>
      <c r="H25" s="113"/>
      <c r="I25" s="19"/>
    </row>
    <row r="26" spans="1:9" ht="22" customHeight="1">
      <c r="A26" s="3"/>
      <c r="B26" s="20" t="s">
        <v>14</v>
      </c>
      <c r="C26" s="51"/>
      <c r="D26" s="51"/>
      <c r="E26" s="51"/>
      <c r="F26" s="51"/>
      <c r="G26" s="18" t="s">
        <v>22</v>
      </c>
      <c r="H26" s="114"/>
      <c r="I26" s="4" t="s">
        <v>46</v>
      </c>
    </row>
    <row r="27" spans="1:9" ht="22" customHeight="1">
      <c r="A27" s="21"/>
      <c r="B27" s="22" t="s">
        <v>16</v>
      </c>
      <c r="C27" s="68">
        <f>C26*C23</f>
        <v>0</v>
      </c>
      <c r="D27" s="68">
        <f t="shared" ref="D27:F27" si="0">D26*D23</f>
        <v>0</v>
      </c>
      <c r="E27" s="68">
        <f t="shared" si="0"/>
        <v>0</v>
      </c>
      <c r="F27" s="68">
        <f t="shared" si="0"/>
        <v>0</v>
      </c>
      <c r="G27" s="23" t="s">
        <v>22</v>
      </c>
      <c r="H27" s="47">
        <f>SUM(C27:F27)</f>
        <v>0</v>
      </c>
      <c r="I27" s="24" t="s">
        <v>46</v>
      </c>
    </row>
    <row r="28" spans="1:9" ht="22" customHeight="1" thickBot="1">
      <c r="A28" s="3"/>
      <c r="B28" s="20" t="s">
        <v>15</v>
      </c>
      <c r="C28" s="26"/>
      <c r="D28" s="26"/>
      <c r="E28" s="26"/>
      <c r="F28" s="26"/>
      <c r="G28" s="18" t="s">
        <v>23</v>
      </c>
      <c r="H28" s="48">
        <f>MAX(C28:F28)</f>
        <v>0</v>
      </c>
      <c r="I28" s="4" t="s">
        <v>47</v>
      </c>
    </row>
    <row r="29" spans="1:9" ht="16">
      <c r="A29" s="3"/>
      <c r="B29" s="4"/>
      <c r="C29" s="4"/>
      <c r="D29" s="4"/>
      <c r="E29" s="4"/>
      <c r="F29" s="4"/>
      <c r="G29" s="4"/>
      <c r="H29" s="4"/>
      <c r="I29" s="4"/>
    </row>
    <row r="30" spans="1:9">
      <c r="A30" s="3"/>
      <c r="B30" s="3"/>
      <c r="C30" s="3"/>
      <c r="D30" s="3"/>
      <c r="E30" s="3"/>
      <c r="F30" s="3"/>
      <c r="G30" s="3"/>
      <c r="H30" s="3"/>
      <c r="I30" s="3"/>
    </row>
  </sheetData>
  <sheetProtection password="C7F9" sheet="1" objects="1" scenarios="1" selectLockedCells="1"/>
  <mergeCells count="2">
    <mergeCell ref="H10:H13"/>
    <mergeCell ref="H25:H26"/>
  </mergeCells>
  <hyperlinks>
    <hyperlink ref="H2" location="SUMMARY!A1" display="back to summary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H2" sqref="H2"/>
    </sheetView>
  </sheetViews>
  <sheetFormatPr baseColWidth="10" defaultRowHeight="15" x14ac:dyDescent="0"/>
  <cols>
    <col min="1" max="1" width="5.33203125" customWidth="1"/>
    <col min="2" max="2" width="24" customWidth="1"/>
    <col min="3" max="5" width="12.83203125" customWidth="1"/>
    <col min="6" max="6" width="12.6640625" customWidth="1"/>
    <col min="7" max="7" width="6.5" customWidth="1"/>
    <col min="8" max="8" width="15.5" customWidth="1"/>
    <col min="9" max="9" width="11.6640625" customWidth="1"/>
  </cols>
  <sheetData>
    <row r="1" spans="1:11" ht="16" thickBot="1">
      <c r="A1" s="3"/>
      <c r="B1" s="3"/>
      <c r="C1" s="3"/>
      <c r="D1" s="3"/>
      <c r="E1" s="3"/>
      <c r="F1" s="3"/>
      <c r="G1" s="3"/>
      <c r="H1" s="3"/>
      <c r="I1" s="3"/>
    </row>
    <row r="2" spans="1:11" ht="17" thickBot="1">
      <c r="A2" s="3"/>
      <c r="B2" s="4" t="s">
        <v>0</v>
      </c>
      <c r="C2" s="4"/>
      <c r="D2" s="4"/>
      <c r="E2" s="4"/>
      <c r="F2" s="4"/>
      <c r="G2" s="4"/>
      <c r="H2" s="123" t="s">
        <v>93</v>
      </c>
      <c r="I2" s="96"/>
    </row>
    <row r="3" spans="1:11" ht="19">
      <c r="A3" s="3"/>
      <c r="B3" s="5" t="s">
        <v>51</v>
      </c>
      <c r="C3" s="4"/>
      <c r="D3" s="4"/>
      <c r="E3" s="4"/>
      <c r="F3" s="4"/>
      <c r="G3" s="4"/>
      <c r="H3" s="4"/>
      <c r="I3" s="4"/>
    </row>
    <row r="4" spans="1:11" ht="17" thickBot="1">
      <c r="A4" s="3"/>
      <c r="B4" s="4"/>
      <c r="C4" s="4"/>
      <c r="D4" s="4"/>
      <c r="E4" s="4"/>
      <c r="F4" s="4"/>
      <c r="G4" s="4"/>
      <c r="H4" s="4"/>
      <c r="I4" s="4"/>
    </row>
    <row r="5" spans="1:11" ht="19">
      <c r="A5" s="3"/>
      <c r="B5" s="4"/>
      <c r="C5" s="6" t="s">
        <v>1</v>
      </c>
      <c r="D5" s="25">
        <f>SUMMARY!C8</f>
        <v>0</v>
      </c>
      <c r="E5" s="7" t="s">
        <v>50</v>
      </c>
      <c r="F5" s="25">
        <f>SUMMARY!C9</f>
        <v>0</v>
      </c>
      <c r="G5" s="8" t="s">
        <v>48</v>
      </c>
      <c r="H5" s="69">
        <f>D5-F5</f>
        <v>0</v>
      </c>
      <c r="I5" s="4" t="s">
        <v>49</v>
      </c>
    </row>
    <row r="6" spans="1:11" ht="17" thickBot="1">
      <c r="A6" s="3"/>
      <c r="B6" s="4"/>
      <c r="C6" s="4"/>
      <c r="D6" s="9"/>
      <c r="E6" s="4"/>
      <c r="F6" s="9"/>
      <c r="G6" s="4"/>
      <c r="H6" s="10"/>
      <c r="I6" s="4"/>
    </row>
    <row r="7" spans="1:11" ht="22" customHeight="1" thickBot="1">
      <c r="A7" s="3"/>
      <c r="B7" s="11" t="s">
        <v>26</v>
      </c>
      <c r="C7" s="49"/>
      <c r="D7" s="49"/>
      <c r="E7" s="49"/>
      <c r="F7" s="98"/>
      <c r="G7" s="12" t="s">
        <v>27</v>
      </c>
      <c r="H7" s="13" t="s">
        <v>24</v>
      </c>
      <c r="I7" s="14"/>
      <c r="K7" s="2"/>
    </row>
    <row r="8" spans="1:11" ht="27" customHeight="1">
      <c r="A8" s="3"/>
      <c r="B8" s="15" t="s">
        <v>29</v>
      </c>
      <c r="C8" s="50"/>
      <c r="D8" s="50"/>
      <c r="E8" s="50"/>
      <c r="F8" s="50"/>
      <c r="G8" s="15"/>
      <c r="H8" s="16"/>
      <c r="I8" s="14"/>
    </row>
    <row r="9" spans="1:11" ht="22" customHeight="1">
      <c r="A9" s="3"/>
      <c r="B9" s="17" t="s">
        <v>2</v>
      </c>
      <c r="C9" s="51"/>
      <c r="D9" s="51"/>
      <c r="E9" s="52"/>
      <c r="F9" s="51"/>
      <c r="G9" s="18" t="s">
        <v>17</v>
      </c>
      <c r="H9" s="45">
        <f>SUM(C9:F9)</f>
        <v>0</v>
      </c>
      <c r="I9" s="4" t="s">
        <v>33</v>
      </c>
    </row>
    <row r="10" spans="1:11" ht="31" customHeight="1">
      <c r="A10" s="3"/>
      <c r="B10" s="15" t="s">
        <v>30</v>
      </c>
      <c r="C10" s="53"/>
      <c r="D10" s="53"/>
      <c r="E10" s="53"/>
      <c r="F10" s="53"/>
      <c r="G10" s="19"/>
      <c r="H10" s="113"/>
      <c r="I10" s="19"/>
    </row>
    <row r="11" spans="1:11" ht="22" customHeight="1">
      <c r="A11" s="3"/>
      <c r="B11" s="20" t="s">
        <v>3</v>
      </c>
      <c r="C11" s="51">
        <v>120</v>
      </c>
      <c r="D11" s="51"/>
      <c r="E11" s="51"/>
      <c r="F11" s="51"/>
      <c r="G11" s="18" t="s">
        <v>18</v>
      </c>
      <c r="H11" s="113"/>
      <c r="I11" s="4" t="s">
        <v>35</v>
      </c>
    </row>
    <row r="12" spans="1:11" ht="22" customHeight="1">
      <c r="A12" s="3"/>
      <c r="B12" s="20" t="s">
        <v>4</v>
      </c>
      <c r="C12" s="54">
        <f>IFERROR(C9/C11,"0")</f>
        <v>0</v>
      </c>
      <c r="D12" s="55" t="str">
        <f>IFERROR(D9/D11,"0")</f>
        <v>0</v>
      </c>
      <c r="E12" s="54" t="str">
        <f>IFERROR(E9/E11,"0")</f>
        <v>0</v>
      </c>
      <c r="F12" s="54" t="str">
        <f>IFERROR(F9/F11,"0")</f>
        <v>0</v>
      </c>
      <c r="G12" s="18" t="s">
        <v>17</v>
      </c>
      <c r="H12" s="113"/>
      <c r="I12" s="4" t="s">
        <v>35</v>
      </c>
    </row>
    <row r="13" spans="1:11" ht="22" customHeight="1">
      <c r="A13" s="3"/>
      <c r="B13" s="20" t="s">
        <v>5</v>
      </c>
      <c r="C13" s="51"/>
      <c r="D13" s="51"/>
      <c r="E13" s="51"/>
      <c r="F13" s="51"/>
      <c r="G13" s="18" t="s">
        <v>28</v>
      </c>
      <c r="H13" s="113"/>
      <c r="I13" s="4" t="s">
        <v>34</v>
      </c>
    </row>
    <row r="14" spans="1:11" ht="22" customHeight="1">
      <c r="A14" s="3"/>
      <c r="B14" s="20" t="s">
        <v>6</v>
      </c>
      <c r="C14" s="51"/>
      <c r="D14" s="51"/>
      <c r="E14" s="51"/>
      <c r="F14" s="51"/>
      <c r="G14" s="18" t="s">
        <v>19</v>
      </c>
      <c r="H14" s="45">
        <f>MAX(C14:F14)</f>
        <v>0</v>
      </c>
      <c r="I14" s="4" t="s">
        <v>36</v>
      </c>
    </row>
    <row r="15" spans="1:11" ht="22" customHeight="1">
      <c r="A15" s="3"/>
      <c r="B15" s="20" t="s">
        <v>7</v>
      </c>
      <c r="C15" s="51"/>
      <c r="D15" s="51"/>
      <c r="E15" s="51"/>
      <c r="F15" s="51"/>
      <c r="G15" s="18" t="s">
        <v>19</v>
      </c>
      <c r="H15" s="43"/>
      <c r="I15" s="4" t="s">
        <v>37</v>
      </c>
    </row>
    <row r="16" spans="1:11" ht="22" customHeight="1">
      <c r="A16" s="3"/>
      <c r="B16" s="20" t="s">
        <v>8</v>
      </c>
      <c r="C16" s="56"/>
      <c r="D16" s="57"/>
      <c r="E16" s="57"/>
      <c r="F16" s="58"/>
      <c r="G16" s="18" t="s">
        <v>19</v>
      </c>
      <c r="H16" s="45">
        <f>MAX(C15:F15)+10</f>
        <v>10</v>
      </c>
      <c r="I16" s="4" t="s">
        <v>38</v>
      </c>
    </row>
    <row r="17" spans="1:9" ht="31" customHeight="1">
      <c r="A17" s="3"/>
      <c r="B17" s="15" t="s">
        <v>31</v>
      </c>
      <c r="C17" s="53"/>
      <c r="D17" s="53"/>
      <c r="E17" s="53"/>
      <c r="F17" s="53"/>
      <c r="G17" s="19"/>
      <c r="H17" s="43"/>
      <c r="I17" s="4"/>
    </row>
    <row r="18" spans="1:9" ht="22" customHeight="1">
      <c r="A18" s="3"/>
      <c r="B18" s="20" t="s">
        <v>9</v>
      </c>
      <c r="C18" s="56"/>
      <c r="D18" s="57"/>
      <c r="E18" s="57"/>
      <c r="F18" s="58"/>
      <c r="G18" s="18" t="s">
        <v>20</v>
      </c>
      <c r="H18" s="100"/>
      <c r="I18" s="4" t="s">
        <v>39</v>
      </c>
    </row>
    <row r="19" spans="1:9" ht="22" customHeight="1">
      <c r="A19" s="3"/>
      <c r="B19" s="20" t="s">
        <v>10</v>
      </c>
      <c r="C19" s="59"/>
      <c r="D19" s="59"/>
      <c r="E19" s="59"/>
      <c r="F19" s="59"/>
      <c r="G19" s="18" t="s">
        <v>20</v>
      </c>
      <c r="H19" s="44"/>
      <c r="I19" s="4" t="s">
        <v>40</v>
      </c>
    </row>
    <row r="20" spans="1:9" ht="22" customHeight="1">
      <c r="A20" s="3"/>
      <c r="B20" s="20" t="s">
        <v>42</v>
      </c>
      <c r="C20" s="64">
        <f>H20</f>
        <v>0</v>
      </c>
      <c r="D20" s="64">
        <f>H20</f>
        <v>0</v>
      </c>
      <c r="E20" s="64">
        <f>H20</f>
        <v>0</v>
      </c>
      <c r="F20" s="64">
        <f>H20</f>
        <v>0</v>
      </c>
      <c r="G20" s="18" t="s">
        <v>21</v>
      </c>
      <c r="H20" s="99"/>
      <c r="I20" s="4" t="s">
        <v>43</v>
      </c>
    </row>
    <row r="21" spans="1:9" ht="22" customHeight="1">
      <c r="A21" s="3"/>
      <c r="B21" s="20" t="s">
        <v>11</v>
      </c>
      <c r="C21" s="65" t="str">
        <f>IFERROR(12/C19,"0")</f>
        <v>0</v>
      </c>
      <c r="D21" s="65" t="str">
        <f>IFERROR(12/D19,"0")</f>
        <v>0</v>
      </c>
      <c r="E21" s="64" t="str">
        <f>IFERROR(12/E19,"0")</f>
        <v>0</v>
      </c>
      <c r="F21" s="64" t="str">
        <f>IFERROR(12/F19,"0")</f>
        <v>0</v>
      </c>
      <c r="G21" s="18"/>
      <c r="H21" s="43"/>
      <c r="I21" s="4" t="s">
        <v>41</v>
      </c>
    </row>
    <row r="22" spans="1:9" ht="22" customHeight="1">
      <c r="A22" s="3"/>
      <c r="B22" s="20" t="s">
        <v>12</v>
      </c>
      <c r="C22" s="54">
        <f>C21*C11</f>
        <v>0</v>
      </c>
      <c r="D22" s="55">
        <f>D21*D11</f>
        <v>0</v>
      </c>
      <c r="E22" s="54">
        <f>E21*E11</f>
        <v>0</v>
      </c>
      <c r="F22" s="54">
        <f>F21*F11</f>
        <v>0</v>
      </c>
      <c r="G22" s="18" t="s">
        <v>21</v>
      </c>
      <c r="H22" s="46">
        <f>SUM(C22:F22)</f>
        <v>0</v>
      </c>
      <c r="I22" s="4" t="s">
        <v>41</v>
      </c>
    </row>
    <row r="23" spans="1:9" ht="22" customHeight="1">
      <c r="A23" s="3"/>
      <c r="B23" s="20" t="s">
        <v>13</v>
      </c>
      <c r="C23" s="66" t="str">
        <f>IFERROR(C22/C20,"0")</f>
        <v>0</v>
      </c>
      <c r="D23" s="66" t="str">
        <f>IFERROR(D22/D20,"0")</f>
        <v>0</v>
      </c>
      <c r="E23" s="66" t="str">
        <f>IFERROR(E22/E20,"0")</f>
        <v>0</v>
      </c>
      <c r="F23" s="67" t="str">
        <f>IFERROR(F22/F20,"0")</f>
        <v>0</v>
      </c>
      <c r="G23" s="18"/>
      <c r="H23" s="46">
        <f t="array" ref="H23">ROUNDUP(SUM(C23:F23),0)</f>
        <v>0</v>
      </c>
      <c r="I23" s="4" t="s">
        <v>44</v>
      </c>
    </row>
    <row r="24" spans="1:9" ht="22" customHeight="1">
      <c r="A24" s="3"/>
      <c r="B24" s="20" t="s">
        <v>81</v>
      </c>
      <c r="C24" s="60"/>
      <c r="D24" s="61"/>
      <c r="E24" s="61"/>
      <c r="F24" s="62"/>
      <c r="G24" s="18" t="s">
        <v>21</v>
      </c>
      <c r="H24" s="46" t="e">
        <f>H22/H23</f>
        <v>#DIV/0!</v>
      </c>
      <c r="I24" s="4" t="s">
        <v>45</v>
      </c>
    </row>
    <row r="25" spans="1:9" ht="29" customHeight="1">
      <c r="A25" s="3"/>
      <c r="B25" s="15" t="s">
        <v>32</v>
      </c>
      <c r="C25" s="63"/>
      <c r="D25" s="63"/>
      <c r="E25" s="63"/>
      <c r="F25" s="63"/>
      <c r="G25" s="19"/>
      <c r="H25" s="113"/>
      <c r="I25" s="19"/>
    </row>
    <row r="26" spans="1:9" ht="22" customHeight="1">
      <c r="A26" s="3"/>
      <c r="B26" s="20" t="s">
        <v>14</v>
      </c>
      <c r="C26" s="51"/>
      <c r="D26" s="51"/>
      <c r="E26" s="51"/>
      <c r="F26" s="51"/>
      <c r="G26" s="18" t="s">
        <v>22</v>
      </c>
      <c r="H26" s="114"/>
      <c r="I26" s="4" t="s">
        <v>46</v>
      </c>
    </row>
    <row r="27" spans="1:9" ht="22" customHeight="1">
      <c r="A27" s="21"/>
      <c r="B27" s="22" t="s">
        <v>16</v>
      </c>
      <c r="C27" s="68">
        <f>C26*C23</f>
        <v>0</v>
      </c>
      <c r="D27" s="68">
        <f t="shared" ref="D27:F27" si="0">D26*D23</f>
        <v>0</v>
      </c>
      <c r="E27" s="68">
        <f t="shared" si="0"/>
        <v>0</v>
      </c>
      <c r="F27" s="68">
        <f t="shared" si="0"/>
        <v>0</v>
      </c>
      <c r="G27" s="23" t="s">
        <v>22</v>
      </c>
      <c r="H27" s="47">
        <f>SUM(C27:F27)</f>
        <v>0</v>
      </c>
      <c r="I27" s="24" t="s">
        <v>46</v>
      </c>
    </row>
    <row r="28" spans="1:9" ht="22" customHeight="1" thickBot="1">
      <c r="A28" s="3"/>
      <c r="B28" s="20" t="s">
        <v>15</v>
      </c>
      <c r="C28" s="26"/>
      <c r="D28" s="26"/>
      <c r="E28" s="26"/>
      <c r="F28" s="26"/>
      <c r="G28" s="18" t="s">
        <v>23</v>
      </c>
      <c r="H28" s="48">
        <f>MAX(C28:F28)</f>
        <v>0</v>
      </c>
      <c r="I28" s="4" t="s">
        <v>47</v>
      </c>
    </row>
    <row r="29" spans="1:9" ht="16">
      <c r="A29" s="3"/>
      <c r="B29" s="4"/>
      <c r="C29" s="4"/>
      <c r="D29" s="4"/>
      <c r="E29" s="4"/>
      <c r="F29" s="4"/>
      <c r="G29" s="4"/>
      <c r="H29" s="4"/>
      <c r="I29" s="4"/>
    </row>
    <row r="30" spans="1:9">
      <c r="A30" s="3"/>
      <c r="B30" s="3"/>
      <c r="C30" s="3"/>
      <c r="D30" s="3"/>
      <c r="E30" s="3"/>
      <c r="F30" s="3"/>
      <c r="G30" s="3"/>
      <c r="H30" s="3"/>
      <c r="I30" s="3"/>
    </row>
  </sheetData>
  <sheetProtection password="C7F9" sheet="1" objects="1" scenarios="1" selectLockedCells="1"/>
  <mergeCells count="2">
    <mergeCell ref="H10:H13"/>
    <mergeCell ref="H25:H26"/>
  </mergeCells>
  <hyperlinks>
    <hyperlink ref="H2" location="SUMMARY!A1" display="back to summary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3" workbookViewId="0">
      <selection activeCell="H2" sqref="H2"/>
    </sheetView>
  </sheetViews>
  <sheetFormatPr baseColWidth="10" defaultRowHeight="15" x14ac:dyDescent="0"/>
  <cols>
    <col min="1" max="1" width="5.33203125" customWidth="1"/>
    <col min="2" max="2" width="24" customWidth="1"/>
    <col min="3" max="5" width="12.83203125" customWidth="1"/>
    <col min="6" max="6" width="12.6640625" customWidth="1"/>
    <col min="7" max="7" width="6.5" customWidth="1"/>
    <col min="8" max="8" width="15.5" customWidth="1"/>
    <col min="9" max="9" width="11.6640625" customWidth="1"/>
  </cols>
  <sheetData>
    <row r="1" spans="1:11" ht="16" thickBot="1">
      <c r="A1" s="3"/>
      <c r="B1" s="3"/>
      <c r="C1" s="3"/>
      <c r="D1" s="3"/>
      <c r="E1" s="3"/>
      <c r="F1" s="3"/>
      <c r="G1" s="3"/>
      <c r="H1" s="3"/>
      <c r="I1" s="3"/>
    </row>
    <row r="2" spans="1:11" ht="17" thickBot="1">
      <c r="A2" s="3"/>
      <c r="B2" s="4" t="s">
        <v>0</v>
      </c>
      <c r="C2" s="4"/>
      <c r="D2" s="4"/>
      <c r="E2" s="4"/>
      <c r="F2" s="4"/>
      <c r="G2" s="4"/>
      <c r="H2" s="123" t="s">
        <v>93</v>
      </c>
      <c r="I2" s="96"/>
    </row>
    <row r="3" spans="1:11" ht="19">
      <c r="A3" s="3"/>
      <c r="B3" s="5" t="s">
        <v>52</v>
      </c>
      <c r="C3" s="4"/>
      <c r="D3" s="4"/>
      <c r="E3" s="4"/>
      <c r="F3" s="4"/>
      <c r="G3" s="4"/>
      <c r="H3" s="4"/>
      <c r="I3" s="4"/>
    </row>
    <row r="4" spans="1:11" ht="17" thickBot="1">
      <c r="A4" s="3"/>
      <c r="B4" s="4"/>
      <c r="C4" s="4"/>
      <c r="D4" s="4"/>
      <c r="E4" s="4"/>
      <c r="F4" s="4"/>
      <c r="G4" s="4"/>
      <c r="H4" s="4"/>
      <c r="I4" s="4"/>
    </row>
    <row r="5" spans="1:11" ht="19">
      <c r="A5" s="3"/>
      <c r="B5" s="4"/>
      <c r="C5" s="6" t="s">
        <v>1</v>
      </c>
      <c r="D5" s="25">
        <f>SUMMARY!C8</f>
        <v>0</v>
      </c>
      <c r="E5" s="7" t="s">
        <v>50</v>
      </c>
      <c r="F5" s="25">
        <f>SUMMARY!C9</f>
        <v>0</v>
      </c>
      <c r="G5" s="8" t="s">
        <v>48</v>
      </c>
      <c r="H5" s="69">
        <f>D5-F5</f>
        <v>0</v>
      </c>
      <c r="I5" s="4" t="s">
        <v>49</v>
      </c>
    </row>
    <row r="6" spans="1:11" ht="17" thickBot="1">
      <c r="A6" s="3"/>
      <c r="B6" s="4"/>
      <c r="C6" s="4"/>
      <c r="D6" s="9"/>
      <c r="E6" s="4"/>
      <c r="F6" s="9"/>
      <c r="G6" s="4"/>
      <c r="H6" s="10"/>
      <c r="I6" s="4"/>
    </row>
    <row r="7" spans="1:11" ht="22" customHeight="1" thickBot="1">
      <c r="A7" s="3"/>
      <c r="B7" s="11" t="s">
        <v>26</v>
      </c>
      <c r="C7" s="49"/>
      <c r="D7" s="49"/>
      <c r="E7" s="49"/>
      <c r="F7" s="98"/>
      <c r="G7" s="12" t="s">
        <v>27</v>
      </c>
      <c r="H7" s="13" t="s">
        <v>24</v>
      </c>
      <c r="I7" s="14"/>
      <c r="K7" s="2"/>
    </row>
    <row r="8" spans="1:11" ht="27" customHeight="1">
      <c r="A8" s="3"/>
      <c r="B8" s="15" t="s">
        <v>29</v>
      </c>
      <c r="C8" s="50"/>
      <c r="D8" s="50"/>
      <c r="E8" s="50"/>
      <c r="F8" s="50"/>
      <c r="G8" s="15"/>
      <c r="H8" s="16"/>
      <c r="I8" s="14"/>
    </row>
    <row r="9" spans="1:11" ht="22" customHeight="1">
      <c r="A9" s="3"/>
      <c r="B9" s="17" t="s">
        <v>2</v>
      </c>
      <c r="C9" s="51"/>
      <c r="D9" s="51"/>
      <c r="E9" s="52"/>
      <c r="F9" s="51"/>
      <c r="G9" s="18" t="s">
        <v>17</v>
      </c>
      <c r="H9" s="45">
        <f>SUM(C9:F9)</f>
        <v>0</v>
      </c>
      <c r="I9" s="4" t="s">
        <v>33</v>
      </c>
    </row>
    <row r="10" spans="1:11" ht="31" customHeight="1">
      <c r="A10" s="3"/>
      <c r="B10" s="15" t="s">
        <v>30</v>
      </c>
      <c r="C10" s="53"/>
      <c r="D10" s="53"/>
      <c r="E10" s="53"/>
      <c r="F10" s="53"/>
      <c r="G10" s="19"/>
      <c r="H10" s="113"/>
      <c r="I10" s="19"/>
    </row>
    <row r="11" spans="1:11" ht="22" customHeight="1">
      <c r="A11" s="3"/>
      <c r="B11" s="20" t="s">
        <v>3</v>
      </c>
      <c r="C11" s="51"/>
      <c r="D11" s="51"/>
      <c r="E11" s="51"/>
      <c r="F11" s="51"/>
      <c r="G11" s="18" t="s">
        <v>18</v>
      </c>
      <c r="H11" s="113"/>
      <c r="I11" s="4" t="s">
        <v>35</v>
      </c>
    </row>
    <row r="12" spans="1:11" ht="22" customHeight="1">
      <c r="A12" s="3"/>
      <c r="B12" s="20" t="s">
        <v>4</v>
      </c>
      <c r="C12" s="54" t="str">
        <f>IFERROR(C9/C11,"0")</f>
        <v>0</v>
      </c>
      <c r="D12" s="55" t="str">
        <f>IFERROR(D9/D11,"0")</f>
        <v>0</v>
      </c>
      <c r="E12" s="54" t="str">
        <f>IFERROR(E9/E11,"0")</f>
        <v>0</v>
      </c>
      <c r="F12" s="54" t="str">
        <f>IFERROR(F9/F11,"0")</f>
        <v>0</v>
      </c>
      <c r="G12" s="18" t="s">
        <v>17</v>
      </c>
      <c r="H12" s="113"/>
      <c r="I12" s="4" t="s">
        <v>35</v>
      </c>
    </row>
    <row r="13" spans="1:11" ht="22" customHeight="1">
      <c r="A13" s="3"/>
      <c r="B13" s="20" t="s">
        <v>5</v>
      </c>
      <c r="C13" s="51"/>
      <c r="D13" s="51"/>
      <c r="E13" s="51"/>
      <c r="F13" s="51"/>
      <c r="G13" s="18" t="s">
        <v>28</v>
      </c>
      <c r="H13" s="113"/>
      <c r="I13" s="4" t="s">
        <v>34</v>
      </c>
    </row>
    <row r="14" spans="1:11" ht="22" customHeight="1">
      <c r="A14" s="3"/>
      <c r="B14" s="20" t="s">
        <v>6</v>
      </c>
      <c r="C14" s="51"/>
      <c r="D14" s="51"/>
      <c r="E14" s="51"/>
      <c r="F14" s="51"/>
      <c r="G14" s="18" t="s">
        <v>19</v>
      </c>
      <c r="H14" s="45">
        <f>MAX(C14:F14)</f>
        <v>0</v>
      </c>
      <c r="I14" s="4" t="s">
        <v>36</v>
      </c>
    </row>
    <row r="15" spans="1:11" ht="22" customHeight="1">
      <c r="A15" s="3"/>
      <c r="B15" s="20" t="s">
        <v>7</v>
      </c>
      <c r="C15" s="51"/>
      <c r="D15" s="51"/>
      <c r="E15" s="51"/>
      <c r="F15" s="51"/>
      <c r="G15" s="18" t="s">
        <v>19</v>
      </c>
      <c r="H15" s="43"/>
      <c r="I15" s="4" t="s">
        <v>37</v>
      </c>
    </row>
    <row r="16" spans="1:11" ht="22" customHeight="1">
      <c r="A16" s="3"/>
      <c r="B16" s="20" t="s">
        <v>8</v>
      </c>
      <c r="C16" s="56"/>
      <c r="D16" s="57"/>
      <c r="E16" s="57"/>
      <c r="F16" s="58"/>
      <c r="G16" s="18" t="s">
        <v>19</v>
      </c>
      <c r="H16" s="45">
        <f>MAX(C15:F15)+10</f>
        <v>10</v>
      </c>
      <c r="I16" s="4" t="s">
        <v>38</v>
      </c>
    </row>
    <row r="17" spans="1:9" ht="31" customHeight="1">
      <c r="A17" s="3"/>
      <c r="B17" s="15" t="s">
        <v>31</v>
      </c>
      <c r="C17" s="53"/>
      <c r="D17" s="53"/>
      <c r="E17" s="53"/>
      <c r="F17" s="53"/>
      <c r="G17" s="19"/>
      <c r="H17" s="43"/>
      <c r="I17" s="4"/>
    </row>
    <row r="18" spans="1:9" ht="22" customHeight="1">
      <c r="A18" s="3"/>
      <c r="B18" s="20" t="s">
        <v>9</v>
      </c>
      <c r="C18" s="56"/>
      <c r="D18" s="57"/>
      <c r="E18" s="57"/>
      <c r="F18" s="58"/>
      <c r="G18" s="18" t="s">
        <v>20</v>
      </c>
      <c r="H18" s="100"/>
      <c r="I18" s="4" t="s">
        <v>39</v>
      </c>
    </row>
    <row r="19" spans="1:9" ht="22" customHeight="1">
      <c r="A19" s="3"/>
      <c r="B19" s="20" t="s">
        <v>10</v>
      </c>
      <c r="C19" s="59"/>
      <c r="D19" s="59"/>
      <c r="E19" s="59"/>
      <c r="F19" s="59"/>
      <c r="G19" s="18" t="s">
        <v>20</v>
      </c>
      <c r="H19" s="44"/>
      <c r="I19" s="4" t="s">
        <v>40</v>
      </c>
    </row>
    <row r="20" spans="1:9" ht="22" customHeight="1">
      <c r="A20" s="3"/>
      <c r="B20" s="20" t="s">
        <v>42</v>
      </c>
      <c r="C20" s="64">
        <f>H20</f>
        <v>0</v>
      </c>
      <c r="D20" s="64">
        <f>H20</f>
        <v>0</v>
      </c>
      <c r="E20" s="64">
        <f>H20</f>
        <v>0</v>
      </c>
      <c r="F20" s="64">
        <f>H20</f>
        <v>0</v>
      </c>
      <c r="G20" s="18" t="s">
        <v>21</v>
      </c>
      <c r="H20" s="99"/>
      <c r="I20" s="4" t="s">
        <v>43</v>
      </c>
    </row>
    <row r="21" spans="1:9" ht="22" customHeight="1">
      <c r="A21" s="3"/>
      <c r="B21" s="20" t="s">
        <v>11</v>
      </c>
      <c r="C21" s="65" t="str">
        <f>IFERROR(12/C19,"0")</f>
        <v>0</v>
      </c>
      <c r="D21" s="65" t="str">
        <f>IFERROR(12/D19,"0")</f>
        <v>0</v>
      </c>
      <c r="E21" s="64" t="str">
        <f>IFERROR(12/E19,"0")</f>
        <v>0</v>
      </c>
      <c r="F21" s="64" t="str">
        <f>IFERROR(12/F19,"0")</f>
        <v>0</v>
      </c>
      <c r="G21" s="18"/>
      <c r="H21" s="43"/>
      <c r="I21" s="4" t="s">
        <v>41</v>
      </c>
    </row>
    <row r="22" spans="1:9" ht="22" customHeight="1">
      <c r="A22" s="3"/>
      <c r="B22" s="20" t="s">
        <v>12</v>
      </c>
      <c r="C22" s="54">
        <f>C21*C11</f>
        <v>0</v>
      </c>
      <c r="D22" s="55">
        <f>D21*D11</f>
        <v>0</v>
      </c>
      <c r="E22" s="54">
        <f>E21*E11</f>
        <v>0</v>
      </c>
      <c r="F22" s="54">
        <f>F21*F11</f>
        <v>0</v>
      </c>
      <c r="G22" s="18" t="s">
        <v>21</v>
      </c>
      <c r="H22" s="46">
        <f>SUM(C22:F22)</f>
        <v>0</v>
      </c>
      <c r="I22" s="4" t="s">
        <v>41</v>
      </c>
    </row>
    <row r="23" spans="1:9" ht="22" customHeight="1">
      <c r="A23" s="3"/>
      <c r="B23" s="20" t="s">
        <v>13</v>
      </c>
      <c r="C23" s="66" t="str">
        <f>IFERROR(C22/C20,"0")</f>
        <v>0</v>
      </c>
      <c r="D23" s="66" t="str">
        <f>IFERROR(D22/D20,"0")</f>
        <v>0</v>
      </c>
      <c r="E23" s="66" t="str">
        <f>IFERROR(E22/E20,"0")</f>
        <v>0</v>
      </c>
      <c r="F23" s="67" t="str">
        <f>IFERROR(F22/F20,"0")</f>
        <v>0</v>
      </c>
      <c r="G23" s="18"/>
      <c r="H23" s="46">
        <f t="array" ref="H23">ROUNDUP(SUM(C23:F23),0)</f>
        <v>0</v>
      </c>
      <c r="I23" s="4" t="s">
        <v>44</v>
      </c>
    </row>
    <row r="24" spans="1:9" ht="22" customHeight="1">
      <c r="A24" s="3"/>
      <c r="B24" s="20" t="s">
        <v>81</v>
      </c>
      <c r="C24" s="60"/>
      <c r="D24" s="61"/>
      <c r="E24" s="61"/>
      <c r="F24" s="62"/>
      <c r="G24" s="18" t="s">
        <v>21</v>
      </c>
      <c r="H24" s="46" t="e">
        <f>H22/H23</f>
        <v>#DIV/0!</v>
      </c>
      <c r="I24" s="4" t="s">
        <v>45</v>
      </c>
    </row>
    <row r="25" spans="1:9" ht="29" customHeight="1">
      <c r="A25" s="3"/>
      <c r="B25" s="15" t="s">
        <v>32</v>
      </c>
      <c r="C25" s="63"/>
      <c r="D25" s="63"/>
      <c r="E25" s="63"/>
      <c r="F25" s="63"/>
      <c r="G25" s="19"/>
      <c r="H25" s="113"/>
      <c r="I25" s="19"/>
    </row>
    <row r="26" spans="1:9" ht="22" customHeight="1">
      <c r="A26" s="3"/>
      <c r="B26" s="20" t="s">
        <v>14</v>
      </c>
      <c r="C26" s="51"/>
      <c r="D26" s="51"/>
      <c r="E26" s="51"/>
      <c r="F26" s="51"/>
      <c r="G26" s="18" t="s">
        <v>22</v>
      </c>
      <c r="H26" s="114"/>
      <c r="I26" s="4" t="s">
        <v>46</v>
      </c>
    </row>
    <row r="27" spans="1:9" ht="22" customHeight="1">
      <c r="A27" s="21"/>
      <c r="B27" s="22" t="s">
        <v>16</v>
      </c>
      <c r="C27" s="68">
        <f>C26*C23</f>
        <v>0</v>
      </c>
      <c r="D27" s="68">
        <f t="shared" ref="D27:F27" si="0">D26*D23</f>
        <v>0</v>
      </c>
      <c r="E27" s="68">
        <f t="shared" si="0"/>
        <v>0</v>
      </c>
      <c r="F27" s="68">
        <f t="shared" si="0"/>
        <v>0</v>
      </c>
      <c r="G27" s="23" t="s">
        <v>22</v>
      </c>
      <c r="H27" s="47">
        <f>SUM(C27:F27)</f>
        <v>0</v>
      </c>
      <c r="I27" s="24" t="s">
        <v>46</v>
      </c>
    </row>
    <row r="28" spans="1:9" ht="22" customHeight="1" thickBot="1">
      <c r="A28" s="3"/>
      <c r="B28" s="20" t="s">
        <v>15</v>
      </c>
      <c r="C28" s="26"/>
      <c r="D28" s="26"/>
      <c r="E28" s="26"/>
      <c r="F28" s="26"/>
      <c r="G28" s="18" t="s">
        <v>23</v>
      </c>
      <c r="H28" s="48">
        <f>MAX(C28:F28)</f>
        <v>0</v>
      </c>
      <c r="I28" s="4" t="s">
        <v>47</v>
      </c>
    </row>
    <row r="29" spans="1:9" ht="16">
      <c r="A29" s="3"/>
      <c r="B29" s="4"/>
      <c r="C29" s="4"/>
      <c r="D29" s="4"/>
      <c r="E29" s="4"/>
      <c r="F29" s="4"/>
      <c r="G29" s="4"/>
      <c r="H29" s="4"/>
      <c r="I29" s="4"/>
    </row>
    <row r="30" spans="1:9">
      <c r="A30" s="3"/>
      <c r="B30" s="3"/>
      <c r="C30" s="3"/>
      <c r="D30" s="3"/>
      <c r="E30" s="3"/>
      <c r="F30" s="3"/>
      <c r="G30" s="3"/>
      <c r="H30" s="3"/>
      <c r="I30" s="3"/>
    </row>
  </sheetData>
  <sheetProtection password="C7F9" sheet="1" objects="1" scenarios="1" selectLockedCells="1"/>
  <mergeCells count="2">
    <mergeCell ref="H10:H13"/>
    <mergeCell ref="H25:H26"/>
  </mergeCells>
  <hyperlinks>
    <hyperlink ref="H2" location="SUMMARY!A1" display="back to summary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H2" sqref="H2"/>
    </sheetView>
  </sheetViews>
  <sheetFormatPr baseColWidth="10" defaultRowHeight="15" x14ac:dyDescent="0"/>
  <cols>
    <col min="1" max="1" width="5.33203125" customWidth="1"/>
    <col min="2" max="2" width="24" customWidth="1"/>
    <col min="3" max="5" width="12.83203125" customWidth="1"/>
    <col min="6" max="6" width="12.6640625" customWidth="1"/>
    <col min="7" max="7" width="6.5" customWidth="1"/>
    <col min="8" max="8" width="15.5" customWidth="1"/>
    <col min="9" max="9" width="11.6640625" customWidth="1"/>
  </cols>
  <sheetData>
    <row r="1" spans="1:11" ht="16" thickBot="1">
      <c r="A1" s="3"/>
      <c r="B1" s="3"/>
      <c r="C1" s="3"/>
      <c r="D1" s="3"/>
      <c r="E1" s="3"/>
      <c r="F1" s="3"/>
      <c r="G1" s="3"/>
      <c r="H1" s="3"/>
      <c r="I1" s="3"/>
    </row>
    <row r="2" spans="1:11" ht="17" thickBot="1">
      <c r="A2" s="3"/>
      <c r="B2" s="4" t="s">
        <v>0</v>
      </c>
      <c r="C2" s="4"/>
      <c r="D2" s="4"/>
      <c r="E2" s="4"/>
      <c r="F2" s="4"/>
      <c r="G2" s="4"/>
      <c r="H2" s="123" t="s">
        <v>93</v>
      </c>
      <c r="I2" s="96"/>
    </row>
    <row r="3" spans="1:11" ht="19">
      <c r="A3" s="3"/>
      <c r="B3" s="5" t="s">
        <v>53</v>
      </c>
      <c r="C3" s="4"/>
      <c r="D3" s="4"/>
      <c r="E3" s="4"/>
      <c r="F3" s="4"/>
      <c r="G3" s="4"/>
      <c r="H3" s="4"/>
      <c r="I3" s="4"/>
    </row>
    <row r="4" spans="1:11" ht="17" thickBot="1">
      <c r="A4" s="3"/>
      <c r="B4" s="4"/>
      <c r="C4" s="4"/>
      <c r="D4" s="4"/>
      <c r="E4" s="4"/>
      <c r="F4" s="4"/>
      <c r="G4" s="4"/>
      <c r="H4" s="4"/>
      <c r="I4" s="4"/>
    </row>
    <row r="5" spans="1:11" ht="19">
      <c r="A5" s="3"/>
      <c r="B5" s="4"/>
      <c r="C5" s="6" t="s">
        <v>1</v>
      </c>
      <c r="D5" s="25">
        <f>SUMMARY!C8</f>
        <v>0</v>
      </c>
      <c r="E5" s="7" t="s">
        <v>50</v>
      </c>
      <c r="F5" s="25">
        <f>SUMMARY!C9</f>
        <v>0</v>
      </c>
      <c r="G5" s="8" t="s">
        <v>48</v>
      </c>
      <c r="H5" s="69">
        <f>D5-F5</f>
        <v>0</v>
      </c>
      <c r="I5" s="4" t="s">
        <v>49</v>
      </c>
    </row>
    <row r="6" spans="1:11" ht="17" thickBot="1">
      <c r="A6" s="3"/>
      <c r="B6" s="4"/>
      <c r="C6" s="4"/>
      <c r="D6" s="9"/>
      <c r="E6" s="4"/>
      <c r="F6" s="9"/>
      <c r="G6" s="4"/>
      <c r="H6" s="10"/>
      <c r="I6" s="4"/>
    </row>
    <row r="7" spans="1:11" ht="22" customHeight="1" thickBot="1">
      <c r="A7" s="3"/>
      <c r="B7" s="11" t="s">
        <v>26</v>
      </c>
      <c r="C7" s="49"/>
      <c r="D7" s="49"/>
      <c r="E7" s="49"/>
      <c r="F7" s="98"/>
      <c r="G7" s="12" t="s">
        <v>27</v>
      </c>
      <c r="H7" s="13" t="s">
        <v>24</v>
      </c>
      <c r="I7" s="14"/>
      <c r="K7" s="2"/>
    </row>
    <row r="8" spans="1:11" ht="27" customHeight="1">
      <c r="A8" s="3"/>
      <c r="B8" s="15" t="s">
        <v>29</v>
      </c>
      <c r="C8" s="50"/>
      <c r="D8" s="50"/>
      <c r="E8" s="50"/>
      <c r="F8" s="50"/>
      <c r="G8" s="15"/>
      <c r="H8" s="16"/>
      <c r="I8" s="14"/>
    </row>
    <row r="9" spans="1:11" ht="22" customHeight="1">
      <c r="A9" s="3"/>
      <c r="B9" s="17" t="s">
        <v>2</v>
      </c>
      <c r="C9" s="51"/>
      <c r="D9" s="51"/>
      <c r="E9" s="52"/>
      <c r="F9" s="51"/>
      <c r="G9" s="18" t="s">
        <v>17</v>
      </c>
      <c r="H9" s="45">
        <f>SUM(C9:F9)</f>
        <v>0</v>
      </c>
      <c r="I9" s="4" t="s">
        <v>33</v>
      </c>
    </row>
    <row r="10" spans="1:11" ht="31" customHeight="1">
      <c r="A10" s="3"/>
      <c r="B10" s="15" t="s">
        <v>30</v>
      </c>
      <c r="C10" s="53"/>
      <c r="D10" s="53"/>
      <c r="E10" s="53"/>
      <c r="F10" s="53"/>
      <c r="G10" s="19"/>
      <c r="H10" s="113"/>
      <c r="I10" s="19"/>
    </row>
    <row r="11" spans="1:11" ht="22" customHeight="1">
      <c r="A11" s="3"/>
      <c r="B11" s="20" t="s">
        <v>3</v>
      </c>
      <c r="C11" s="51"/>
      <c r="D11" s="51"/>
      <c r="E11" s="51"/>
      <c r="F11" s="51"/>
      <c r="G11" s="18" t="s">
        <v>18</v>
      </c>
      <c r="H11" s="113"/>
      <c r="I11" s="4" t="s">
        <v>35</v>
      </c>
    </row>
    <row r="12" spans="1:11" ht="22" customHeight="1">
      <c r="A12" s="3"/>
      <c r="B12" s="20" t="s">
        <v>4</v>
      </c>
      <c r="C12" s="54" t="str">
        <f>IFERROR(C9/C11,"0")</f>
        <v>0</v>
      </c>
      <c r="D12" s="55" t="str">
        <f>IFERROR(D9/D11,"0")</f>
        <v>0</v>
      </c>
      <c r="E12" s="54" t="str">
        <f>IFERROR(E9/E11,"0")</f>
        <v>0</v>
      </c>
      <c r="F12" s="54" t="str">
        <f>IFERROR(F9/F11,"0")</f>
        <v>0</v>
      </c>
      <c r="G12" s="18" t="s">
        <v>17</v>
      </c>
      <c r="H12" s="113"/>
      <c r="I12" s="4" t="s">
        <v>35</v>
      </c>
    </row>
    <row r="13" spans="1:11" ht="22" customHeight="1">
      <c r="A13" s="3"/>
      <c r="B13" s="20" t="s">
        <v>5</v>
      </c>
      <c r="C13" s="51"/>
      <c r="D13" s="51"/>
      <c r="E13" s="51"/>
      <c r="F13" s="51"/>
      <c r="G13" s="18" t="s">
        <v>28</v>
      </c>
      <c r="H13" s="113"/>
      <c r="I13" s="4" t="s">
        <v>34</v>
      </c>
    </row>
    <row r="14" spans="1:11" ht="22" customHeight="1">
      <c r="A14" s="3"/>
      <c r="B14" s="20" t="s">
        <v>6</v>
      </c>
      <c r="C14" s="51"/>
      <c r="D14" s="51"/>
      <c r="E14" s="51"/>
      <c r="F14" s="51"/>
      <c r="G14" s="18" t="s">
        <v>19</v>
      </c>
      <c r="H14" s="45">
        <f>MAX(C14:F14)</f>
        <v>0</v>
      </c>
      <c r="I14" s="4" t="s">
        <v>36</v>
      </c>
    </row>
    <row r="15" spans="1:11" ht="22" customHeight="1">
      <c r="A15" s="3"/>
      <c r="B15" s="20" t="s">
        <v>7</v>
      </c>
      <c r="C15" s="51"/>
      <c r="D15" s="51"/>
      <c r="E15" s="51"/>
      <c r="F15" s="51"/>
      <c r="G15" s="18" t="s">
        <v>19</v>
      </c>
      <c r="H15" s="43"/>
      <c r="I15" s="4" t="s">
        <v>37</v>
      </c>
    </row>
    <row r="16" spans="1:11" ht="22" customHeight="1">
      <c r="A16" s="3"/>
      <c r="B16" s="20" t="s">
        <v>8</v>
      </c>
      <c r="C16" s="56"/>
      <c r="D16" s="57"/>
      <c r="E16" s="57"/>
      <c r="F16" s="58"/>
      <c r="G16" s="18" t="s">
        <v>19</v>
      </c>
      <c r="H16" s="45">
        <f>MAX(C15:F15)+10</f>
        <v>10</v>
      </c>
      <c r="I16" s="4" t="s">
        <v>38</v>
      </c>
    </row>
    <row r="17" spans="1:9" ht="31" customHeight="1">
      <c r="A17" s="3"/>
      <c r="B17" s="15" t="s">
        <v>31</v>
      </c>
      <c r="C17" s="53"/>
      <c r="D17" s="53"/>
      <c r="E17" s="53"/>
      <c r="F17" s="53"/>
      <c r="G17" s="19"/>
      <c r="H17" s="43"/>
      <c r="I17" s="4"/>
    </row>
    <row r="18" spans="1:9" ht="22" customHeight="1">
      <c r="A18" s="3"/>
      <c r="B18" s="20" t="s">
        <v>9</v>
      </c>
      <c r="C18" s="56"/>
      <c r="D18" s="57"/>
      <c r="E18" s="57"/>
      <c r="F18" s="58"/>
      <c r="G18" s="18" t="s">
        <v>20</v>
      </c>
      <c r="H18" s="100"/>
      <c r="I18" s="4" t="s">
        <v>39</v>
      </c>
    </row>
    <row r="19" spans="1:9" ht="22" customHeight="1">
      <c r="A19" s="3"/>
      <c r="B19" s="20" t="s">
        <v>10</v>
      </c>
      <c r="C19" s="59"/>
      <c r="D19" s="59"/>
      <c r="E19" s="59"/>
      <c r="F19" s="59"/>
      <c r="G19" s="18" t="s">
        <v>20</v>
      </c>
      <c r="H19" s="44"/>
      <c r="I19" s="4" t="s">
        <v>40</v>
      </c>
    </row>
    <row r="20" spans="1:9" ht="22" customHeight="1">
      <c r="A20" s="3"/>
      <c r="B20" s="20" t="s">
        <v>42</v>
      </c>
      <c r="C20" s="64">
        <f>H20</f>
        <v>0</v>
      </c>
      <c r="D20" s="64">
        <f>H20</f>
        <v>0</v>
      </c>
      <c r="E20" s="64">
        <f>H20</f>
        <v>0</v>
      </c>
      <c r="F20" s="64">
        <f>H20</f>
        <v>0</v>
      </c>
      <c r="G20" s="18" t="s">
        <v>21</v>
      </c>
      <c r="H20" s="99"/>
      <c r="I20" s="4" t="s">
        <v>43</v>
      </c>
    </row>
    <row r="21" spans="1:9" ht="22" customHeight="1">
      <c r="A21" s="3"/>
      <c r="B21" s="20" t="s">
        <v>11</v>
      </c>
      <c r="C21" s="65" t="str">
        <f>IFERROR(12/C19,"0")</f>
        <v>0</v>
      </c>
      <c r="D21" s="65" t="str">
        <f>IFERROR(12/D19,"0")</f>
        <v>0</v>
      </c>
      <c r="E21" s="64" t="str">
        <f>IFERROR(12/E19,"0")</f>
        <v>0</v>
      </c>
      <c r="F21" s="64" t="str">
        <f>IFERROR(12/F19,"0")</f>
        <v>0</v>
      </c>
      <c r="G21" s="18"/>
      <c r="H21" s="43"/>
      <c r="I21" s="4" t="s">
        <v>41</v>
      </c>
    </row>
    <row r="22" spans="1:9" ht="22" customHeight="1">
      <c r="A22" s="3"/>
      <c r="B22" s="20" t="s">
        <v>12</v>
      </c>
      <c r="C22" s="54">
        <f>C21*C11</f>
        <v>0</v>
      </c>
      <c r="D22" s="55">
        <f>D21*D11</f>
        <v>0</v>
      </c>
      <c r="E22" s="54">
        <f>E21*E11</f>
        <v>0</v>
      </c>
      <c r="F22" s="54">
        <f>F21*F11</f>
        <v>0</v>
      </c>
      <c r="G22" s="18" t="s">
        <v>21</v>
      </c>
      <c r="H22" s="46">
        <f>SUM(C22:F22)</f>
        <v>0</v>
      </c>
      <c r="I22" s="4" t="s">
        <v>41</v>
      </c>
    </row>
    <row r="23" spans="1:9" ht="22" customHeight="1">
      <c r="A23" s="3"/>
      <c r="B23" s="20" t="s">
        <v>13</v>
      </c>
      <c r="C23" s="66" t="str">
        <f>IFERROR(C22/C20,"0")</f>
        <v>0</v>
      </c>
      <c r="D23" s="66" t="str">
        <f>IFERROR(D22/D20,"0")</f>
        <v>0</v>
      </c>
      <c r="E23" s="66" t="str">
        <f>IFERROR(E22/E20,"0")</f>
        <v>0</v>
      </c>
      <c r="F23" s="67" t="str">
        <f>IFERROR(F22/F20,"0")</f>
        <v>0</v>
      </c>
      <c r="G23" s="18"/>
      <c r="H23" s="46">
        <f t="array" ref="H23">ROUNDUP(SUM(C23:F23),0)</f>
        <v>0</v>
      </c>
      <c r="I23" s="4" t="s">
        <v>44</v>
      </c>
    </row>
    <row r="24" spans="1:9" ht="22" customHeight="1">
      <c r="A24" s="3"/>
      <c r="B24" s="20" t="s">
        <v>81</v>
      </c>
      <c r="C24" s="60"/>
      <c r="D24" s="61"/>
      <c r="E24" s="61"/>
      <c r="F24" s="62"/>
      <c r="G24" s="18" t="s">
        <v>21</v>
      </c>
      <c r="H24" s="46" t="e">
        <f>H22/H23</f>
        <v>#DIV/0!</v>
      </c>
      <c r="I24" s="4" t="s">
        <v>45</v>
      </c>
    </row>
    <row r="25" spans="1:9" ht="29" customHeight="1">
      <c r="A25" s="3"/>
      <c r="B25" s="15" t="s">
        <v>32</v>
      </c>
      <c r="C25" s="63"/>
      <c r="D25" s="63"/>
      <c r="E25" s="63"/>
      <c r="F25" s="63"/>
      <c r="G25" s="19"/>
      <c r="H25" s="113"/>
      <c r="I25" s="19"/>
    </row>
    <row r="26" spans="1:9" ht="22" customHeight="1">
      <c r="A26" s="3"/>
      <c r="B26" s="20" t="s">
        <v>14</v>
      </c>
      <c r="C26" s="51"/>
      <c r="D26" s="51"/>
      <c r="E26" s="51"/>
      <c r="F26" s="51"/>
      <c r="G26" s="18" t="s">
        <v>22</v>
      </c>
      <c r="H26" s="114"/>
      <c r="I26" s="4" t="s">
        <v>46</v>
      </c>
    </row>
    <row r="27" spans="1:9" ht="22" customHeight="1">
      <c r="A27" s="21"/>
      <c r="B27" s="22" t="s">
        <v>16</v>
      </c>
      <c r="C27" s="68">
        <f>C26*C23</f>
        <v>0</v>
      </c>
      <c r="D27" s="68">
        <f t="shared" ref="D27:F27" si="0">D26*D23</f>
        <v>0</v>
      </c>
      <c r="E27" s="68">
        <f t="shared" si="0"/>
        <v>0</v>
      </c>
      <c r="F27" s="68">
        <f t="shared" si="0"/>
        <v>0</v>
      </c>
      <c r="G27" s="23" t="s">
        <v>22</v>
      </c>
      <c r="H27" s="47">
        <f>SUM(C27:F27)</f>
        <v>0</v>
      </c>
      <c r="I27" s="24" t="s">
        <v>46</v>
      </c>
    </row>
    <row r="28" spans="1:9" ht="22" customHeight="1" thickBot="1">
      <c r="A28" s="3"/>
      <c r="B28" s="20" t="s">
        <v>15</v>
      </c>
      <c r="C28" s="26"/>
      <c r="D28" s="26"/>
      <c r="E28" s="26"/>
      <c r="F28" s="26"/>
      <c r="G28" s="18" t="s">
        <v>23</v>
      </c>
      <c r="H28" s="48">
        <f>MAX(C28:F28)</f>
        <v>0</v>
      </c>
      <c r="I28" s="4" t="s">
        <v>47</v>
      </c>
    </row>
    <row r="29" spans="1:9" ht="16">
      <c r="A29" s="3"/>
      <c r="B29" s="4"/>
      <c r="C29" s="4"/>
      <c r="D29" s="4"/>
      <c r="E29" s="4"/>
      <c r="F29" s="4"/>
      <c r="G29" s="4"/>
      <c r="H29" s="4"/>
      <c r="I29" s="4"/>
    </row>
    <row r="30" spans="1:9">
      <c r="A30" s="3"/>
      <c r="B30" s="3"/>
      <c r="C30" s="3"/>
      <c r="D30" s="3"/>
      <c r="E30" s="3"/>
      <c r="F30" s="3"/>
      <c r="G30" s="3"/>
      <c r="H30" s="3"/>
      <c r="I30" s="3"/>
    </row>
  </sheetData>
  <sheetProtection password="C7F9" sheet="1" objects="1" scenarios="1" selectLockedCells="1"/>
  <mergeCells count="2">
    <mergeCell ref="H10:H13"/>
    <mergeCell ref="H25:H26"/>
  </mergeCells>
  <hyperlinks>
    <hyperlink ref="H2" location="SUMMARY!A1" display="back to summary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H2" sqref="H2"/>
    </sheetView>
  </sheetViews>
  <sheetFormatPr baseColWidth="10" defaultRowHeight="15" x14ac:dyDescent="0"/>
  <cols>
    <col min="1" max="1" width="5.33203125" customWidth="1"/>
    <col min="2" max="2" width="24" customWidth="1"/>
    <col min="3" max="5" width="12.83203125" customWidth="1"/>
    <col min="6" max="6" width="12.6640625" customWidth="1"/>
    <col min="7" max="7" width="6.5" customWidth="1"/>
    <col min="8" max="8" width="15.5" customWidth="1"/>
    <col min="9" max="9" width="11.6640625" customWidth="1"/>
  </cols>
  <sheetData>
    <row r="1" spans="1:11" ht="16" thickBot="1">
      <c r="A1" s="3"/>
      <c r="B1" s="3"/>
      <c r="C1" s="3"/>
      <c r="D1" s="3"/>
      <c r="E1" s="3"/>
      <c r="F1" s="3"/>
      <c r="G1" s="3"/>
      <c r="H1" s="3"/>
      <c r="I1" s="3"/>
    </row>
    <row r="2" spans="1:11" ht="17" thickBot="1">
      <c r="A2" s="3"/>
      <c r="B2" s="4" t="s">
        <v>0</v>
      </c>
      <c r="C2" s="4"/>
      <c r="D2" s="4"/>
      <c r="E2" s="4"/>
      <c r="F2" s="4"/>
      <c r="G2" s="4"/>
      <c r="H2" s="123" t="s">
        <v>93</v>
      </c>
      <c r="I2" s="96"/>
    </row>
    <row r="3" spans="1:11" ht="19">
      <c r="A3" s="3"/>
      <c r="B3" s="5" t="s">
        <v>76</v>
      </c>
      <c r="C3" s="4"/>
      <c r="D3" s="4"/>
      <c r="E3" s="4"/>
      <c r="F3" s="4"/>
      <c r="G3" s="4"/>
      <c r="H3" s="4"/>
      <c r="I3" s="4"/>
    </row>
    <row r="4" spans="1:11" ht="17" thickBot="1">
      <c r="A4" s="3"/>
      <c r="B4" s="4"/>
      <c r="C4" s="4"/>
      <c r="D4" s="4"/>
      <c r="E4" s="4"/>
      <c r="F4" s="4"/>
      <c r="G4" s="4"/>
      <c r="H4" s="4"/>
      <c r="I4" s="4"/>
    </row>
    <row r="5" spans="1:11" ht="19">
      <c r="A5" s="3"/>
      <c r="B5" s="4"/>
      <c r="C5" s="6" t="s">
        <v>1</v>
      </c>
      <c r="D5" s="25">
        <f>SUMMARY!C8</f>
        <v>0</v>
      </c>
      <c r="E5" s="7" t="s">
        <v>50</v>
      </c>
      <c r="F5" s="25">
        <f>SUMMARY!C9</f>
        <v>0</v>
      </c>
      <c r="G5" s="8" t="s">
        <v>48</v>
      </c>
      <c r="H5" s="69">
        <f>D5-F5</f>
        <v>0</v>
      </c>
      <c r="I5" s="4" t="s">
        <v>49</v>
      </c>
    </row>
    <row r="6" spans="1:11" ht="17" thickBot="1">
      <c r="A6" s="3"/>
      <c r="B6" s="4"/>
      <c r="C6" s="4"/>
      <c r="D6" s="9"/>
      <c r="E6" s="4"/>
      <c r="F6" s="9"/>
      <c r="G6" s="4"/>
      <c r="H6" s="10"/>
      <c r="I6" s="4"/>
    </row>
    <row r="7" spans="1:11" ht="22" customHeight="1" thickBot="1">
      <c r="A7" s="3"/>
      <c r="B7" s="11" t="s">
        <v>26</v>
      </c>
      <c r="C7" s="49"/>
      <c r="D7" s="49"/>
      <c r="E7" s="49"/>
      <c r="F7" s="98"/>
      <c r="G7" s="12" t="s">
        <v>27</v>
      </c>
      <c r="H7" s="13" t="s">
        <v>24</v>
      </c>
      <c r="I7" s="14"/>
      <c r="K7" s="2"/>
    </row>
    <row r="8" spans="1:11" ht="27" customHeight="1">
      <c r="A8" s="3"/>
      <c r="B8" s="15" t="s">
        <v>29</v>
      </c>
      <c r="C8" s="50"/>
      <c r="D8" s="50"/>
      <c r="E8" s="50"/>
      <c r="F8" s="50"/>
      <c r="G8" s="15"/>
      <c r="H8" s="16"/>
      <c r="I8" s="14"/>
    </row>
    <row r="9" spans="1:11" ht="22" customHeight="1">
      <c r="A9" s="3"/>
      <c r="B9" s="17" t="s">
        <v>2</v>
      </c>
      <c r="C9" s="51"/>
      <c r="D9" s="51"/>
      <c r="E9" s="52"/>
      <c r="F9" s="51"/>
      <c r="G9" s="18" t="s">
        <v>17</v>
      </c>
      <c r="H9" s="45">
        <f>SUM(C9:F9)</f>
        <v>0</v>
      </c>
      <c r="I9" s="4" t="s">
        <v>33</v>
      </c>
    </row>
    <row r="10" spans="1:11" ht="31" customHeight="1">
      <c r="A10" s="3"/>
      <c r="B10" s="15" t="s">
        <v>30</v>
      </c>
      <c r="C10" s="53"/>
      <c r="D10" s="53"/>
      <c r="E10" s="53"/>
      <c r="F10" s="53"/>
      <c r="G10" s="19"/>
      <c r="H10" s="113"/>
      <c r="I10" s="19"/>
    </row>
    <row r="11" spans="1:11" ht="22" customHeight="1">
      <c r="A11" s="3"/>
      <c r="B11" s="20" t="s">
        <v>3</v>
      </c>
      <c r="C11" s="51"/>
      <c r="D11" s="51"/>
      <c r="E11" s="51"/>
      <c r="F11" s="51"/>
      <c r="G11" s="18" t="s">
        <v>18</v>
      </c>
      <c r="H11" s="113"/>
      <c r="I11" s="4" t="s">
        <v>35</v>
      </c>
    </row>
    <row r="12" spans="1:11" ht="22" customHeight="1">
      <c r="A12" s="3"/>
      <c r="B12" s="20" t="s">
        <v>4</v>
      </c>
      <c r="C12" s="54" t="str">
        <f>IFERROR(C9/C11,"0")</f>
        <v>0</v>
      </c>
      <c r="D12" s="55" t="str">
        <f>IFERROR(D9/D11,"0")</f>
        <v>0</v>
      </c>
      <c r="E12" s="54" t="str">
        <f>IFERROR(E9/E11,"0")</f>
        <v>0</v>
      </c>
      <c r="F12" s="54" t="str">
        <f>IFERROR(F9/F11,"0")</f>
        <v>0</v>
      </c>
      <c r="G12" s="18" t="s">
        <v>17</v>
      </c>
      <c r="H12" s="113"/>
      <c r="I12" s="4" t="s">
        <v>35</v>
      </c>
    </row>
    <row r="13" spans="1:11" ht="22" customHeight="1">
      <c r="A13" s="3"/>
      <c r="B13" s="20" t="s">
        <v>5</v>
      </c>
      <c r="C13" s="51"/>
      <c r="D13" s="51"/>
      <c r="E13" s="51"/>
      <c r="F13" s="51"/>
      <c r="G13" s="18" t="s">
        <v>28</v>
      </c>
      <c r="H13" s="113"/>
      <c r="I13" s="4" t="s">
        <v>34</v>
      </c>
    </row>
    <row r="14" spans="1:11" ht="22" customHeight="1">
      <c r="A14" s="3"/>
      <c r="B14" s="20" t="s">
        <v>6</v>
      </c>
      <c r="C14" s="51"/>
      <c r="D14" s="51"/>
      <c r="E14" s="51"/>
      <c r="F14" s="51"/>
      <c r="G14" s="18" t="s">
        <v>19</v>
      </c>
      <c r="H14" s="45">
        <f>MAX(C14:F14)</f>
        <v>0</v>
      </c>
      <c r="I14" s="4" t="s">
        <v>36</v>
      </c>
    </row>
    <row r="15" spans="1:11" ht="22" customHeight="1">
      <c r="A15" s="3"/>
      <c r="B15" s="20" t="s">
        <v>7</v>
      </c>
      <c r="C15" s="51"/>
      <c r="D15" s="51"/>
      <c r="E15" s="51"/>
      <c r="F15" s="51"/>
      <c r="G15" s="18" t="s">
        <v>19</v>
      </c>
      <c r="H15" s="43"/>
      <c r="I15" s="4" t="s">
        <v>37</v>
      </c>
    </row>
    <row r="16" spans="1:11" ht="22" customHeight="1">
      <c r="A16" s="3"/>
      <c r="B16" s="20" t="s">
        <v>8</v>
      </c>
      <c r="C16" s="56"/>
      <c r="D16" s="57"/>
      <c r="E16" s="57"/>
      <c r="F16" s="58"/>
      <c r="G16" s="18" t="s">
        <v>19</v>
      </c>
      <c r="H16" s="45">
        <f>MAX(C15:F15)+10</f>
        <v>10</v>
      </c>
      <c r="I16" s="4" t="s">
        <v>38</v>
      </c>
    </row>
    <row r="17" spans="1:9" ht="31" customHeight="1">
      <c r="A17" s="3"/>
      <c r="B17" s="15" t="s">
        <v>31</v>
      </c>
      <c r="C17" s="53"/>
      <c r="D17" s="53"/>
      <c r="E17" s="53"/>
      <c r="F17" s="53"/>
      <c r="G17" s="19"/>
      <c r="H17" s="43"/>
      <c r="I17" s="4"/>
    </row>
    <row r="18" spans="1:9" ht="22" customHeight="1">
      <c r="A18" s="3"/>
      <c r="B18" s="20" t="s">
        <v>9</v>
      </c>
      <c r="C18" s="56"/>
      <c r="D18" s="57"/>
      <c r="E18" s="57"/>
      <c r="F18" s="58"/>
      <c r="G18" s="18" t="s">
        <v>20</v>
      </c>
      <c r="H18" s="100"/>
      <c r="I18" s="4" t="s">
        <v>39</v>
      </c>
    </row>
    <row r="19" spans="1:9" ht="22" customHeight="1">
      <c r="A19" s="3"/>
      <c r="B19" s="20" t="s">
        <v>10</v>
      </c>
      <c r="C19" s="59"/>
      <c r="D19" s="59"/>
      <c r="E19" s="59"/>
      <c r="F19" s="59"/>
      <c r="G19" s="18" t="s">
        <v>20</v>
      </c>
      <c r="H19" s="44"/>
      <c r="I19" s="4" t="s">
        <v>40</v>
      </c>
    </row>
    <row r="20" spans="1:9" ht="22" customHeight="1">
      <c r="A20" s="3"/>
      <c r="B20" s="20" t="s">
        <v>42</v>
      </c>
      <c r="C20" s="64">
        <f>H20</f>
        <v>0</v>
      </c>
      <c r="D20" s="64">
        <f>H20</f>
        <v>0</v>
      </c>
      <c r="E20" s="64">
        <f>H20</f>
        <v>0</v>
      </c>
      <c r="F20" s="64">
        <f>H20</f>
        <v>0</v>
      </c>
      <c r="G20" s="18" t="s">
        <v>21</v>
      </c>
      <c r="H20" s="99"/>
      <c r="I20" s="4" t="s">
        <v>43</v>
      </c>
    </row>
    <row r="21" spans="1:9" ht="22" customHeight="1">
      <c r="A21" s="3"/>
      <c r="B21" s="20" t="s">
        <v>11</v>
      </c>
      <c r="C21" s="65" t="str">
        <f>IFERROR(12/C19,"0")</f>
        <v>0</v>
      </c>
      <c r="D21" s="65" t="str">
        <f>IFERROR(12/D19,"0")</f>
        <v>0</v>
      </c>
      <c r="E21" s="64" t="str">
        <f>IFERROR(12/E19,"0")</f>
        <v>0</v>
      </c>
      <c r="F21" s="64" t="str">
        <f>IFERROR(12/F19,"0")</f>
        <v>0</v>
      </c>
      <c r="G21" s="18"/>
      <c r="H21" s="43"/>
      <c r="I21" s="4" t="s">
        <v>41</v>
      </c>
    </row>
    <row r="22" spans="1:9" ht="22" customHeight="1">
      <c r="A22" s="3"/>
      <c r="B22" s="20" t="s">
        <v>12</v>
      </c>
      <c r="C22" s="54">
        <f>C21*C11</f>
        <v>0</v>
      </c>
      <c r="D22" s="55">
        <f>D21*D11</f>
        <v>0</v>
      </c>
      <c r="E22" s="54">
        <f>E21*E11</f>
        <v>0</v>
      </c>
      <c r="F22" s="54">
        <f>F21*F11</f>
        <v>0</v>
      </c>
      <c r="G22" s="18" t="s">
        <v>21</v>
      </c>
      <c r="H22" s="46">
        <f>SUM(C22:F22)</f>
        <v>0</v>
      </c>
      <c r="I22" s="4" t="s">
        <v>41</v>
      </c>
    </row>
    <row r="23" spans="1:9" ht="22" customHeight="1">
      <c r="A23" s="3"/>
      <c r="B23" s="20" t="s">
        <v>13</v>
      </c>
      <c r="C23" s="66" t="str">
        <f>IFERROR(C22/C20,"0")</f>
        <v>0</v>
      </c>
      <c r="D23" s="66" t="str">
        <f>IFERROR(D22/D20,"0")</f>
        <v>0</v>
      </c>
      <c r="E23" s="66" t="str">
        <f>IFERROR(E22/E20,"0")</f>
        <v>0</v>
      </c>
      <c r="F23" s="67" t="str">
        <f>IFERROR(F22/F20,"0")</f>
        <v>0</v>
      </c>
      <c r="G23" s="18"/>
      <c r="H23" s="46">
        <f t="array" ref="H23">ROUNDUP(SUM(C23:F23),0)</f>
        <v>0</v>
      </c>
      <c r="I23" s="4" t="s">
        <v>44</v>
      </c>
    </row>
    <row r="24" spans="1:9" ht="22" customHeight="1">
      <c r="A24" s="3"/>
      <c r="B24" s="20" t="s">
        <v>81</v>
      </c>
      <c r="C24" s="60"/>
      <c r="D24" s="61"/>
      <c r="E24" s="61"/>
      <c r="F24" s="62"/>
      <c r="G24" s="18" t="s">
        <v>21</v>
      </c>
      <c r="H24" s="46" t="e">
        <f>H22/H23</f>
        <v>#DIV/0!</v>
      </c>
      <c r="I24" s="4" t="s">
        <v>45</v>
      </c>
    </row>
    <row r="25" spans="1:9" ht="29" customHeight="1">
      <c r="A25" s="3"/>
      <c r="B25" s="15" t="s">
        <v>32</v>
      </c>
      <c r="C25" s="63"/>
      <c r="D25" s="63"/>
      <c r="E25" s="63"/>
      <c r="F25" s="63"/>
      <c r="G25" s="19"/>
      <c r="H25" s="113"/>
      <c r="I25" s="19"/>
    </row>
    <row r="26" spans="1:9" ht="22" customHeight="1">
      <c r="A26" s="3"/>
      <c r="B26" s="20" t="s">
        <v>14</v>
      </c>
      <c r="C26" s="51"/>
      <c r="D26" s="51"/>
      <c r="E26" s="51"/>
      <c r="F26" s="51"/>
      <c r="G26" s="18" t="s">
        <v>22</v>
      </c>
      <c r="H26" s="114"/>
      <c r="I26" s="4" t="s">
        <v>46</v>
      </c>
    </row>
    <row r="27" spans="1:9" ht="22" customHeight="1">
      <c r="A27" s="21"/>
      <c r="B27" s="22" t="s">
        <v>16</v>
      </c>
      <c r="C27" s="68">
        <f>C26*C23</f>
        <v>0</v>
      </c>
      <c r="D27" s="68">
        <f t="shared" ref="D27:F27" si="0">D26*D23</f>
        <v>0</v>
      </c>
      <c r="E27" s="68">
        <f t="shared" si="0"/>
        <v>0</v>
      </c>
      <c r="F27" s="68">
        <f t="shared" si="0"/>
        <v>0</v>
      </c>
      <c r="G27" s="23" t="s">
        <v>22</v>
      </c>
      <c r="H27" s="47">
        <f>SUM(C27:F27)</f>
        <v>0</v>
      </c>
      <c r="I27" s="24" t="s">
        <v>46</v>
      </c>
    </row>
    <row r="28" spans="1:9" ht="22" customHeight="1" thickBot="1">
      <c r="A28" s="3"/>
      <c r="B28" s="20" t="s">
        <v>15</v>
      </c>
      <c r="C28" s="26"/>
      <c r="D28" s="26"/>
      <c r="E28" s="26"/>
      <c r="F28" s="26"/>
      <c r="G28" s="18" t="s">
        <v>23</v>
      </c>
      <c r="H28" s="48">
        <f>MAX(C28:F28)</f>
        <v>0</v>
      </c>
      <c r="I28" s="4" t="s">
        <v>47</v>
      </c>
    </row>
    <row r="29" spans="1:9" ht="16">
      <c r="A29" s="3"/>
      <c r="B29" s="4"/>
      <c r="C29" s="4"/>
      <c r="D29" s="4"/>
      <c r="E29" s="4"/>
      <c r="F29" s="4"/>
      <c r="G29" s="4"/>
      <c r="H29" s="4"/>
      <c r="I29" s="4"/>
    </row>
    <row r="30" spans="1:9">
      <c r="A30" s="3"/>
      <c r="B30" s="3"/>
      <c r="C30" s="3"/>
      <c r="D30" s="3"/>
      <c r="E30" s="3"/>
      <c r="F30" s="3"/>
      <c r="G30" s="3"/>
      <c r="H30" s="3"/>
      <c r="I30" s="3"/>
    </row>
  </sheetData>
  <sheetProtection password="C7F9" sheet="1" objects="1" scenarios="1" selectLockedCells="1"/>
  <mergeCells count="2">
    <mergeCell ref="H10:H13"/>
    <mergeCell ref="H25:H26"/>
  </mergeCells>
  <hyperlinks>
    <hyperlink ref="H2" location="SUMMARY!A1" display="back to summary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H2" sqref="H2"/>
    </sheetView>
  </sheetViews>
  <sheetFormatPr baseColWidth="10" defaultRowHeight="15" x14ac:dyDescent="0"/>
  <cols>
    <col min="1" max="1" width="5.33203125" customWidth="1"/>
    <col min="2" max="2" width="24" customWidth="1"/>
    <col min="3" max="5" width="12.83203125" customWidth="1"/>
    <col min="6" max="6" width="12.6640625" customWidth="1"/>
    <col min="7" max="7" width="6.5" customWidth="1"/>
    <col min="8" max="8" width="15.5" customWidth="1"/>
    <col min="9" max="9" width="11.6640625" customWidth="1"/>
  </cols>
  <sheetData>
    <row r="1" spans="1:11" ht="16" thickBot="1">
      <c r="A1" s="3"/>
      <c r="B1" s="3"/>
      <c r="C1" s="3"/>
      <c r="D1" s="3"/>
      <c r="E1" s="3"/>
      <c r="F1" s="3"/>
      <c r="G1" s="3"/>
      <c r="H1" s="3"/>
      <c r="I1" s="3"/>
    </row>
    <row r="2" spans="1:11" ht="17" thickBot="1">
      <c r="A2" s="3"/>
      <c r="B2" s="4" t="s">
        <v>0</v>
      </c>
      <c r="C2" s="4"/>
      <c r="D2" s="4"/>
      <c r="E2" s="4"/>
      <c r="F2" s="4"/>
      <c r="G2" s="4"/>
      <c r="H2" s="123" t="s">
        <v>93</v>
      </c>
      <c r="I2" s="96"/>
    </row>
    <row r="3" spans="1:11" ht="19">
      <c r="A3" s="3"/>
      <c r="B3" s="5" t="s">
        <v>77</v>
      </c>
      <c r="C3" s="4"/>
      <c r="D3" s="4"/>
      <c r="E3" s="4"/>
      <c r="F3" s="4"/>
      <c r="G3" s="4"/>
      <c r="H3" s="4"/>
      <c r="I3" s="4"/>
    </row>
    <row r="4" spans="1:11" ht="17" thickBot="1">
      <c r="A4" s="3"/>
      <c r="B4" s="4"/>
      <c r="C4" s="4"/>
      <c r="D4" s="4"/>
      <c r="E4" s="4"/>
      <c r="F4" s="4"/>
      <c r="G4" s="4"/>
      <c r="H4" s="4"/>
      <c r="I4" s="4"/>
    </row>
    <row r="5" spans="1:11" ht="19">
      <c r="A5" s="3"/>
      <c r="B5" s="4"/>
      <c r="C5" s="6" t="s">
        <v>1</v>
      </c>
      <c r="D5" s="25">
        <f>SUMMARY!C8</f>
        <v>0</v>
      </c>
      <c r="E5" s="7" t="s">
        <v>50</v>
      </c>
      <c r="F5" s="25">
        <f>SUMMARY!C9</f>
        <v>0</v>
      </c>
      <c r="G5" s="8" t="s">
        <v>48</v>
      </c>
      <c r="H5" s="69">
        <f>D5-F5</f>
        <v>0</v>
      </c>
      <c r="I5" s="4" t="s">
        <v>49</v>
      </c>
    </row>
    <row r="6" spans="1:11" ht="17" thickBot="1">
      <c r="A6" s="3"/>
      <c r="B6" s="4"/>
      <c r="C6" s="4"/>
      <c r="D6" s="9"/>
      <c r="E6" s="4"/>
      <c r="F6" s="9"/>
      <c r="G6" s="4"/>
      <c r="H6" s="10"/>
      <c r="I6" s="4"/>
    </row>
    <row r="7" spans="1:11" ht="22" customHeight="1" thickBot="1">
      <c r="A7" s="3"/>
      <c r="B7" s="11" t="s">
        <v>26</v>
      </c>
      <c r="C7" s="49"/>
      <c r="D7" s="49"/>
      <c r="E7" s="49"/>
      <c r="F7" s="98"/>
      <c r="G7" s="12" t="s">
        <v>27</v>
      </c>
      <c r="H7" s="13" t="s">
        <v>24</v>
      </c>
      <c r="I7" s="14"/>
      <c r="K7" s="2"/>
    </row>
    <row r="8" spans="1:11" ht="27" customHeight="1">
      <c r="A8" s="3"/>
      <c r="B8" s="15" t="s">
        <v>29</v>
      </c>
      <c r="C8" s="50"/>
      <c r="D8" s="50"/>
      <c r="E8" s="50"/>
      <c r="F8" s="50"/>
      <c r="G8" s="15"/>
      <c r="H8" s="16"/>
      <c r="I8" s="14"/>
    </row>
    <row r="9" spans="1:11" ht="22" customHeight="1">
      <c r="A9" s="3"/>
      <c r="B9" s="17" t="s">
        <v>2</v>
      </c>
      <c r="C9" s="51"/>
      <c r="D9" s="51"/>
      <c r="E9" s="52"/>
      <c r="F9" s="51"/>
      <c r="G9" s="18" t="s">
        <v>17</v>
      </c>
      <c r="H9" s="45">
        <f>SUM(C9:F9)</f>
        <v>0</v>
      </c>
      <c r="I9" s="4" t="s">
        <v>33</v>
      </c>
    </row>
    <row r="10" spans="1:11" ht="31" customHeight="1">
      <c r="A10" s="3"/>
      <c r="B10" s="15" t="s">
        <v>30</v>
      </c>
      <c r="C10" s="53"/>
      <c r="D10" s="53"/>
      <c r="E10" s="53"/>
      <c r="F10" s="53"/>
      <c r="G10" s="19"/>
      <c r="H10" s="113"/>
      <c r="I10" s="19"/>
    </row>
    <row r="11" spans="1:11" ht="22" customHeight="1">
      <c r="A11" s="3"/>
      <c r="B11" s="20" t="s">
        <v>3</v>
      </c>
      <c r="C11" s="51"/>
      <c r="D11" s="51"/>
      <c r="E11" s="51"/>
      <c r="F11" s="51"/>
      <c r="G11" s="18" t="s">
        <v>18</v>
      </c>
      <c r="H11" s="113"/>
      <c r="I11" s="4" t="s">
        <v>35</v>
      </c>
    </row>
    <row r="12" spans="1:11" ht="22" customHeight="1">
      <c r="A12" s="3"/>
      <c r="B12" s="20" t="s">
        <v>4</v>
      </c>
      <c r="C12" s="54" t="str">
        <f>IFERROR(C9/C11,"0")</f>
        <v>0</v>
      </c>
      <c r="D12" s="55" t="str">
        <f>IFERROR(D9/D11,"0")</f>
        <v>0</v>
      </c>
      <c r="E12" s="54" t="str">
        <f>IFERROR(E9/E11,"0")</f>
        <v>0</v>
      </c>
      <c r="F12" s="54" t="str">
        <f>IFERROR(F9/F11,"0")</f>
        <v>0</v>
      </c>
      <c r="G12" s="18" t="s">
        <v>17</v>
      </c>
      <c r="H12" s="113"/>
      <c r="I12" s="4" t="s">
        <v>35</v>
      </c>
    </row>
    <row r="13" spans="1:11" ht="22" customHeight="1">
      <c r="A13" s="3"/>
      <c r="B13" s="20" t="s">
        <v>5</v>
      </c>
      <c r="C13" s="51"/>
      <c r="D13" s="51"/>
      <c r="E13" s="51"/>
      <c r="F13" s="51"/>
      <c r="G13" s="18" t="s">
        <v>28</v>
      </c>
      <c r="H13" s="113"/>
      <c r="I13" s="4" t="s">
        <v>34</v>
      </c>
    </row>
    <row r="14" spans="1:11" ht="22" customHeight="1">
      <c r="A14" s="3"/>
      <c r="B14" s="20" t="s">
        <v>6</v>
      </c>
      <c r="C14" s="51"/>
      <c r="D14" s="51"/>
      <c r="E14" s="51"/>
      <c r="F14" s="51"/>
      <c r="G14" s="18" t="s">
        <v>19</v>
      </c>
      <c r="H14" s="45">
        <f>MAX(C14:F14)</f>
        <v>0</v>
      </c>
      <c r="I14" s="4" t="s">
        <v>36</v>
      </c>
    </row>
    <row r="15" spans="1:11" ht="22" customHeight="1">
      <c r="A15" s="3"/>
      <c r="B15" s="20" t="s">
        <v>7</v>
      </c>
      <c r="C15" s="51"/>
      <c r="D15" s="51"/>
      <c r="E15" s="51"/>
      <c r="F15" s="51"/>
      <c r="G15" s="18" t="s">
        <v>19</v>
      </c>
      <c r="H15" s="43"/>
      <c r="I15" s="4" t="s">
        <v>37</v>
      </c>
    </row>
    <row r="16" spans="1:11" ht="22" customHeight="1">
      <c r="A16" s="3"/>
      <c r="B16" s="20" t="s">
        <v>8</v>
      </c>
      <c r="C16" s="56"/>
      <c r="D16" s="57"/>
      <c r="E16" s="57"/>
      <c r="F16" s="58"/>
      <c r="G16" s="18" t="s">
        <v>19</v>
      </c>
      <c r="H16" s="45">
        <f>MAX(C15:F15)+10</f>
        <v>10</v>
      </c>
      <c r="I16" s="4" t="s">
        <v>38</v>
      </c>
    </row>
    <row r="17" spans="1:9" ht="31" customHeight="1">
      <c r="A17" s="3"/>
      <c r="B17" s="15" t="s">
        <v>31</v>
      </c>
      <c r="C17" s="53"/>
      <c r="D17" s="53"/>
      <c r="E17" s="53"/>
      <c r="F17" s="53"/>
      <c r="G17" s="19"/>
      <c r="H17" s="43"/>
      <c r="I17" s="4"/>
    </row>
    <row r="18" spans="1:9" ht="22" customHeight="1">
      <c r="A18" s="3"/>
      <c r="B18" s="20" t="s">
        <v>9</v>
      </c>
      <c r="C18" s="56"/>
      <c r="D18" s="57"/>
      <c r="E18" s="57"/>
      <c r="F18" s="58"/>
      <c r="G18" s="18" t="s">
        <v>20</v>
      </c>
      <c r="H18" s="100"/>
      <c r="I18" s="4" t="s">
        <v>39</v>
      </c>
    </row>
    <row r="19" spans="1:9" ht="22" customHeight="1">
      <c r="A19" s="3"/>
      <c r="B19" s="20" t="s">
        <v>10</v>
      </c>
      <c r="C19" s="59"/>
      <c r="D19" s="59"/>
      <c r="E19" s="59"/>
      <c r="F19" s="59"/>
      <c r="G19" s="18" t="s">
        <v>20</v>
      </c>
      <c r="H19" s="44"/>
      <c r="I19" s="4" t="s">
        <v>40</v>
      </c>
    </row>
    <row r="20" spans="1:9" ht="22" customHeight="1">
      <c r="A20" s="3"/>
      <c r="B20" s="20" t="s">
        <v>42</v>
      </c>
      <c r="C20" s="64">
        <f>H20</f>
        <v>0</v>
      </c>
      <c r="D20" s="64">
        <f>H20</f>
        <v>0</v>
      </c>
      <c r="E20" s="64">
        <f>H20</f>
        <v>0</v>
      </c>
      <c r="F20" s="64">
        <f>H20</f>
        <v>0</v>
      </c>
      <c r="G20" s="18" t="s">
        <v>21</v>
      </c>
      <c r="H20" s="99"/>
      <c r="I20" s="4" t="s">
        <v>43</v>
      </c>
    </row>
    <row r="21" spans="1:9" ht="22" customHeight="1">
      <c r="A21" s="3"/>
      <c r="B21" s="20" t="s">
        <v>11</v>
      </c>
      <c r="C21" s="65" t="str">
        <f>IFERROR(12/C19,"0")</f>
        <v>0</v>
      </c>
      <c r="D21" s="65" t="str">
        <f>IFERROR(12/D19,"0")</f>
        <v>0</v>
      </c>
      <c r="E21" s="64" t="str">
        <f>IFERROR(12/E19,"0")</f>
        <v>0</v>
      </c>
      <c r="F21" s="64" t="str">
        <f>IFERROR(12/F19,"0")</f>
        <v>0</v>
      </c>
      <c r="G21" s="18"/>
      <c r="H21" s="43"/>
      <c r="I21" s="4" t="s">
        <v>41</v>
      </c>
    </row>
    <row r="22" spans="1:9" ht="22" customHeight="1">
      <c r="A22" s="3"/>
      <c r="B22" s="20" t="s">
        <v>12</v>
      </c>
      <c r="C22" s="54">
        <f>C21*C11</f>
        <v>0</v>
      </c>
      <c r="D22" s="55">
        <f>D21*D11</f>
        <v>0</v>
      </c>
      <c r="E22" s="54">
        <f>E21*E11</f>
        <v>0</v>
      </c>
      <c r="F22" s="54">
        <f>F21*F11</f>
        <v>0</v>
      </c>
      <c r="G22" s="18" t="s">
        <v>21</v>
      </c>
      <c r="H22" s="46">
        <f>SUM(C22:F22)</f>
        <v>0</v>
      </c>
      <c r="I22" s="4" t="s">
        <v>41</v>
      </c>
    </row>
    <row r="23" spans="1:9" ht="22" customHeight="1">
      <c r="A23" s="3"/>
      <c r="B23" s="20" t="s">
        <v>13</v>
      </c>
      <c r="C23" s="66" t="str">
        <f>IFERROR(C22/C20,"0")</f>
        <v>0</v>
      </c>
      <c r="D23" s="66" t="str">
        <f>IFERROR(D22/D20,"0")</f>
        <v>0</v>
      </c>
      <c r="E23" s="66" t="str">
        <f>IFERROR(E22/E20,"0")</f>
        <v>0</v>
      </c>
      <c r="F23" s="67" t="str">
        <f>IFERROR(F22/F20,"0")</f>
        <v>0</v>
      </c>
      <c r="G23" s="18"/>
      <c r="H23" s="46">
        <f t="array" ref="H23">ROUNDUP(SUM(C23:F23),0)</f>
        <v>0</v>
      </c>
      <c r="I23" s="4" t="s">
        <v>44</v>
      </c>
    </row>
    <row r="24" spans="1:9" ht="22" customHeight="1">
      <c r="A24" s="3"/>
      <c r="B24" s="20" t="s">
        <v>81</v>
      </c>
      <c r="C24" s="60"/>
      <c r="D24" s="61"/>
      <c r="E24" s="61"/>
      <c r="F24" s="62"/>
      <c r="G24" s="18" t="s">
        <v>21</v>
      </c>
      <c r="H24" s="46" t="e">
        <f>H22/H23</f>
        <v>#DIV/0!</v>
      </c>
      <c r="I24" s="4" t="s">
        <v>45</v>
      </c>
    </row>
    <row r="25" spans="1:9" ht="29" customHeight="1">
      <c r="A25" s="3"/>
      <c r="B25" s="15" t="s">
        <v>32</v>
      </c>
      <c r="C25" s="63"/>
      <c r="D25" s="63"/>
      <c r="E25" s="63"/>
      <c r="F25" s="63"/>
      <c r="G25" s="19"/>
      <c r="H25" s="113"/>
      <c r="I25" s="19"/>
    </row>
    <row r="26" spans="1:9" ht="22" customHeight="1">
      <c r="A26" s="3"/>
      <c r="B26" s="20" t="s">
        <v>14</v>
      </c>
      <c r="C26" s="51"/>
      <c r="D26" s="51"/>
      <c r="E26" s="51"/>
      <c r="F26" s="51"/>
      <c r="G26" s="18" t="s">
        <v>22</v>
      </c>
      <c r="H26" s="114"/>
      <c r="I26" s="4" t="s">
        <v>46</v>
      </c>
    </row>
    <row r="27" spans="1:9" ht="22" customHeight="1">
      <c r="A27" s="21"/>
      <c r="B27" s="22" t="s">
        <v>16</v>
      </c>
      <c r="C27" s="68">
        <f>C26*C23</f>
        <v>0</v>
      </c>
      <c r="D27" s="68">
        <f t="shared" ref="D27:F27" si="0">D26*D23</f>
        <v>0</v>
      </c>
      <c r="E27" s="68">
        <f t="shared" si="0"/>
        <v>0</v>
      </c>
      <c r="F27" s="68">
        <f t="shared" si="0"/>
        <v>0</v>
      </c>
      <c r="G27" s="23" t="s">
        <v>22</v>
      </c>
      <c r="H27" s="47">
        <f>SUM(C27:F27)</f>
        <v>0</v>
      </c>
      <c r="I27" s="24" t="s">
        <v>46</v>
      </c>
    </row>
    <row r="28" spans="1:9" ht="22" customHeight="1" thickBot="1">
      <c r="A28" s="3"/>
      <c r="B28" s="20" t="s">
        <v>15</v>
      </c>
      <c r="C28" s="26"/>
      <c r="D28" s="102"/>
      <c r="E28" s="26"/>
      <c r="F28" s="26"/>
      <c r="G28" s="18" t="s">
        <v>23</v>
      </c>
      <c r="H28" s="48">
        <f>MAX(C28:F28)</f>
        <v>0</v>
      </c>
      <c r="I28" s="4" t="s">
        <v>47</v>
      </c>
    </row>
    <row r="29" spans="1:9" ht="16">
      <c r="A29" s="3"/>
      <c r="B29" s="4"/>
      <c r="C29" s="4"/>
      <c r="D29" s="4"/>
      <c r="E29" s="4"/>
      <c r="F29" s="4"/>
      <c r="G29" s="4"/>
      <c r="H29" s="4"/>
      <c r="I29" s="4"/>
    </row>
    <row r="30" spans="1:9">
      <c r="A30" s="3"/>
      <c r="B30" s="3"/>
      <c r="C30" s="3"/>
      <c r="D30" s="3"/>
      <c r="E30" s="3"/>
      <c r="F30" s="3"/>
      <c r="G30" s="3"/>
      <c r="H30" s="3"/>
      <c r="I30" s="3"/>
    </row>
    <row r="31" spans="1:9">
      <c r="H31" t="s">
        <v>94</v>
      </c>
    </row>
  </sheetData>
  <sheetProtection password="C7F9" sheet="1" objects="1" scenarios="1" selectLockedCells="1"/>
  <mergeCells count="2">
    <mergeCell ref="H10:H13"/>
    <mergeCell ref="H25:H26"/>
  </mergeCells>
  <hyperlinks>
    <hyperlink ref="H2" location="SUMMARY!A1" display="back to summary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view="pageLayout" workbookViewId="0">
      <selection activeCell="F2" sqref="F2"/>
    </sheetView>
  </sheetViews>
  <sheetFormatPr baseColWidth="10" defaultRowHeight="15" x14ac:dyDescent="0"/>
  <cols>
    <col min="1" max="1" width="1.33203125" style="2" customWidth="1"/>
    <col min="2" max="2" width="20.83203125" customWidth="1"/>
    <col min="3" max="3" width="11.1640625" customWidth="1"/>
    <col min="5" max="5" width="20.1640625" customWidth="1"/>
    <col min="6" max="6" width="9" customWidth="1"/>
    <col min="7" max="7" width="9.6640625" customWidth="1"/>
  </cols>
  <sheetData>
    <row r="1" spans="2:8" ht="41" customHeight="1">
      <c r="B1" s="2"/>
      <c r="C1" s="2" t="s">
        <v>82</v>
      </c>
      <c r="D1" s="2"/>
      <c r="E1" s="2"/>
      <c r="F1" s="2"/>
      <c r="G1" s="2"/>
      <c r="H1" s="2"/>
    </row>
    <row r="2" spans="2:8">
      <c r="B2" s="2"/>
      <c r="C2" s="2"/>
      <c r="D2" s="2"/>
      <c r="E2" s="2"/>
      <c r="F2" s="92" t="s">
        <v>84</v>
      </c>
      <c r="G2" s="93"/>
      <c r="H2" s="2"/>
    </row>
    <row r="3" spans="2:8">
      <c r="B3" s="74" t="s">
        <v>80</v>
      </c>
      <c r="C3" s="76"/>
      <c r="D3" s="2"/>
      <c r="E3" s="2"/>
      <c r="F3" s="2"/>
      <c r="G3" s="2"/>
      <c r="H3" s="2"/>
    </row>
    <row r="4" spans="2:8">
      <c r="B4" s="74" t="s">
        <v>54</v>
      </c>
      <c r="C4" s="117"/>
      <c r="D4" s="117"/>
      <c r="E4" s="117"/>
      <c r="F4" s="117"/>
      <c r="G4" s="2"/>
      <c r="H4" s="2"/>
    </row>
    <row r="5" spans="2:8">
      <c r="B5" s="2"/>
      <c r="C5" s="2"/>
      <c r="D5" s="2"/>
      <c r="E5" s="2"/>
      <c r="F5" s="2"/>
      <c r="G5" s="2"/>
      <c r="H5" s="2"/>
    </row>
    <row r="6" spans="2:8" ht="22" customHeight="1">
      <c r="B6" s="118" t="s">
        <v>61</v>
      </c>
      <c r="C6" s="119"/>
      <c r="D6" s="119"/>
      <c r="E6" s="119" t="s">
        <v>62</v>
      </c>
      <c r="F6" s="119"/>
      <c r="G6" s="120"/>
      <c r="H6" s="2"/>
    </row>
    <row r="7" spans="2:8">
      <c r="B7" s="75"/>
      <c r="C7" s="76"/>
      <c r="D7" s="76"/>
      <c r="E7" s="76"/>
      <c r="F7" s="76"/>
      <c r="G7" s="77"/>
      <c r="H7" s="2"/>
    </row>
    <row r="8" spans="2:8">
      <c r="B8" s="78" t="s">
        <v>56</v>
      </c>
      <c r="C8" s="76">
        <f>SUMMARY!C8</f>
        <v>0</v>
      </c>
      <c r="D8" s="76" t="s">
        <v>58</v>
      </c>
      <c r="E8" s="79" t="s">
        <v>12</v>
      </c>
      <c r="F8" s="76">
        <f>C22+C29+C36+C43+C50+C57</f>
        <v>0</v>
      </c>
      <c r="G8" s="77" t="s">
        <v>66</v>
      </c>
      <c r="H8" s="2"/>
    </row>
    <row r="9" spans="2:8">
      <c r="B9" s="78" t="s">
        <v>57</v>
      </c>
      <c r="C9" s="76">
        <f>SUMMARY!C9</f>
        <v>0</v>
      </c>
      <c r="D9" s="76" t="s">
        <v>58</v>
      </c>
      <c r="E9" s="79" t="s">
        <v>63</v>
      </c>
      <c r="F9" s="80">
        <f>F19+F26+F33+F40+F47+F54</f>
        <v>0</v>
      </c>
      <c r="G9" s="77" t="s">
        <v>22</v>
      </c>
      <c r="H9" s="2"/>
    </row>
    <row r="10" spans="2:8">
      <c r="B10" s="78" t="s">
        <v>59</v>
      </c>
      <c r="C10" s="76">
        <f>C8-C9</f>
        <v>0</v>
      </c>
      <c r="D10" s="76" t="s">
        <v>60</v>
      </c>
      <c r="E10" s="79" t="s">
        <v>67</v>
      </c>
      <c r="F10" s="81">
        <f>C21+C28+C35+C42+C49+C56</f>
        <v>0</v>
      </c>
      <c r="G10" s="77" t="s">
        <v>79</v>
      </c>
      <c r="H10" s="2"/>
    </row>
    <row r="11" spans="2:8">
      <c r="B11" s="78" t="s">
        <v>55</v>
      </c>
      <c r="C11" s="82">
        <f>C19+C26+C33+C40+C47+C54</f>
        <v>0</v>
      </c>
      <c r="D11" s="76" t="s">
        <v>17</v>
      </c>
      <c r="E11" s="79" t="s">
        <v>64</v>
      </c>
      <c r="F11" s="76">
        <f>MAX(F20,F27,F34,F41,F48,F55,)</f>
        <v>0</v>
      </c>
      <c r="G11" s="77" t="s">
        <v>68</v>
      </c>
      <c r="H11" s="2"/>
    </row>
    <row r="12" spans="2:8">
      <c r="B12" s="75"/>
      <c r="C12" s="76"/>
      <c r="D12" s="76"/>
      <c r="E12" s="79" t="s">
        <v>65</v>
      </c>
      <c r="F12" s="76">
        <f>MAX(F21,F28,F35,F42,F49,F56,)</f>
        <v>10</v>
      </c>
      <c r="G12" s="77" t="s">
        <v>58</v>
      </c>
      <c r="H12" s="2"/>
    </row>
    <row r="13" spans="2:8">
      <c r="B13" s="75"/>
      <c r="C13" s="76"/>
      <c r="D13" s="76"/>
      <c r="E13" s="79" t="s">
        <v>69</v>
      </c>
      <c r="F13" s="76">
        <f>MAX(F22,F29,F36,F43,F50,F57,)</f>
        <v>0</v>
      </c>
      <c r="G13" s="77" t="s">
        <v>58</v>
      </c>
      <c r="H13" s="2"/>
    </row>
    <row r="14" spans="2:8">
      <c r="B14" s="83"/>
      <c r="C14" s="84"/>
      <c r="D14" s="84"/>
      <c r="E14" s="84"/>
      <c r="F14" s="84"/>
      <c r="G14" s="85"/>
      <c r="H14" s="2"/>
    </row>
    <row r="15" spans="2:8">
      <c r="B15" s="2"/>
      <c r="C15" s="2"/>
      <c r="D15" s="2"/>
      <c r="E15" s="2"/>
      <c r="F15" s="2"/>
      <c r="G15" s="2"/>
      <c r="H15" s="2"/>
    </row>
    <row r="16" spans="2:8">
      <c r="B16" s="121" t="s">
        <v>70</v>
      </c>
      <c r="C16" s="121"/>
      <c r="D16" s="121"/>
      <c r="E16" s="121"/>
      <c r="F16" s="121"/>
      <c r="G16" s="121"/>
      <c r="H16" s="2"/>
    </row>
    <row r="17" spans="2:8">
      <c r="B17" s="76"/>
      <c r="C17" s="76"/>
      <c r="D17" s="76"/>
      <c r="E17" s="76"/>
      <c r="F17" s="76"/>
      <c r="G17" s="76"/>
      <c r="H17" s="2"/>
    </row>
    <row r="18" spans="2:8" ht="18" customHeight="1">
      <c r="B18" s="86" t="s">
        <v>25</v>
      </c>
      <c r="C18" s="116" t="str">
        <f>('ZONE 1'!C7&amp;" "&amp;'ZONE 1'!D7&amp;" "&amp;'ZONE 1'!E7&amp;" "&amp;'ZONE 1'!F7)</f>
        <v xml:space="preserve">   </v>
      </c>
      <c r="D18" s="116"/>
      <c r="E18" s="116"/>
      <c r="F18" s="116"/>
      <c r="G18" s="87"/>
      <c r="H18" s="2"/>
    </row>
    <row r="19" spans="2:8">
      <c r="B19" s="78" t="s">
        <v>71</v>
      </c>
      <c r="C19" s="79">
        <f>'ZONE 1'!H9</f>
        <v>0</v>
      </c>
      <c r="D19" s="76" t="s">
        <v>17</v>
      </c>
      <c r="E19" s="79" t="s">
        <v>63</v>
      </c>
      <c r="F19" s="88">
        <f>'ZONE 1'!H27</f>
        <v>0</v>
      </c>
      <c r="G19" s="77" t="s">
        <v>22</v>
      </c>
      <c r="H19" s="2"/>
    </row>
    <row r="20" spans="2:8">
      <c r="B20" s="78" t="s">
        <v>9</v>
      </c>
      <c r="C20" s="103">
        <f>'ZONE 1'!H18</f>
        <v>0</v>
      </c>
      <c r="D20" s="76" t="s">
        <v>73</v>
      </c>
      <c r="E20" s="79" t="s">
        <v>64</v>
      </c>
      <c r="F20" s="79">
        <f>'ZONE 1'!H28</f>
        <v>0</v>
      </c>
      <c r="G20" s="77" t="s">
        <v>68</v>
      </c>
      <c r="H20" s="2"/>
    </row>
    <row r="21" spans="2:8">
      <c r="B21" s="78" t="s">
        <v>67</v>
      </c>
      <c r="C21" s="89">
        <f>'ZONE 1'!H23</f>
        <v>0</v>
      </c>
      <c r="D21" s="76" t="s">
        <v>79</v>
      </c>
      <c r="E21" s="79" t="s">
        <v>74</v>
      </c>
      <c r="F21" s="79">
        <f>'ZONE 1'!H16</f>
        <v>10</v>
      </c>
      <c r="G21" s="77" t="s">
        <v>58</v>
      </c>
      <c r="H21" s="2"/>
    </row>
    <row r="22" spans="2:8">
      <c r="B22" s="78" t="s">
        <v>72</v>
      </c>
      <c r="C22" s="89">
        <f>'ZONE 1'!H22</f>
        <v>0</v>
      </c>
      <c r="D22" s="76" t="s">
        <v>66</v>
      </c>
      <c r="E22" s="79" t="s">
        <v>78</v>
      </c>
      <c r="F22" s="79">
        <f>'ZONE 1'!H14</f>
        <v>0</v>
      </c>
      <c r="G22" s="77" t="s">
        <v>58</v>
      </c>
      <c r="H22" s="2"/>
    </row>
    <row r="23" spans="2:8">
      <c r="B23" s="83"/>
      <c r="C23" s="84"/>
      <c r="D23" s="84"/>
      <c r="E23" s="84"/>
      <c r="F23" s="84"/>
      <c r="G23" s="85"/>
      <c r="H23" s="2"/>
    </row>
    <row r="24" spans="2:8">
      <c r="B24" s="2"/>
      <c r="C24" s="2"/>
      <c r="D24" s="2"/>
      <c r="E24" s="2"/>
      <c r="F24" s="2"/>
      <c r="G24" s="2"/>
      <c r="H24" s="2"/>
    </row>
    <row r="25" spans="2:8" ht="20" customHeight="1">
      <c r="B25" s="86" t="s">
        <v>51</v>
      </c>
      <c r="C25" s="115" t="str">
        <f>('ZONE 2'!C7&amp;" "&amp;'ZONE 2'!D7&amp;" "&amp;'ZONE 2'!E7&amp;" "&amp;'ZONE 2'!F7)</f>
        <v xml:space="preserve">   </v>
      </c>
      <c r="D25" s="115"/>
      <c r="E25" s="115"/>
      <c r="F25" s="115"/>
      <c r="G25" s="87"/>
      <c r="H25" s="2"/>
    </row>
    <row r="26" spans="2:8">
      <c r="B26" s="78" t="s">
        <v>71</v>
      </c>
      <c r="C26" s="79">
        <f>'ZONE 2'!H9</f>
        <v>0</v>
      </c>
      <c r="D26" s="76" t="s">
        <v>17</v>
      </c>
      <c r="E26" s="79" t="s">
        <v>63</v>
      </c>
      <c r="F26" s="88">
        <f>'ZONE 2'!H27</f>
        <v>0</v>
      </c>
      <c r="G26" s="77" t="s">
        <v>22</v>
      </c>
      <c r="H26" s="2"/>
    </row>
    <row r="27" spans="2:8">
      <c r="B27" s="78" t="s">
        <v>9</v>
      </c>
      <c r="C27" s="103">
        <f>'ZONE 2'!H18</f>
        <v>0</v>
      </c>
      <c r="D27" s="76" t="s">
        <v>73</v>
      </c>
      <c r="E27" s="79" t="s">
        <v>64</v>
      </c>
      <c r="F27" s="79">
        <f>'ZONE 2'!H28</f>
        <v>0</v>
      </c>
      <c r="G27" s="77" t="s">
        <v>68</v>
      </c>
      <c r="H27" s="2"/>
    </row>
    <row r="28" spans="2:8">
      <c r="B28" s="78" t="s">
        <v>67</v>
      </c>
      <c r="C28" s="89">
        <f>'ZONE 2'!H23</f>
        <v>0</v>
      </c>
      <c r="D28" s="76" t="s">
        <v>79</v>
      </c>
      <c r="E28" s="79" t="s">
        <v>74</v>
      </c>
      <c r="F28" s="79">
        <f>'ZONE 2'!H16</f>
        <v>10</v>
      </c>
      <c r="G28" s="77" t="s">
        <v>58</v>
      </c>
      <c r="H28" s="2"/>
    </row>
    <row r="29" spans="2:8">
      <c r="B29" s="78" t="s">
        <v>72</v>
      </c>
      <c r="C29" s="89">
        <f>'ZONE 2'!H22</f>
        <v>0</v>
      </c>
      <c r="D29" s="76" t="s">
        <v>66</v>
      </c>
      <c r="E29" s="79" t="s">
        <v>75</v>
      </c>
      <c r="F29" s="79">
        <f>'ZONE 2'!H14</f>
        <v>0</v>
      </c>
      <c r="G29" s="77" t="s">
        <v>58</v>
      </c>
      <c r="H29" s="2"/>
    </row>
    <row r="30" spans="2:8">
      <c r="B30" s="83"/>
      <c r="C30" s="84"/>
      <c r="D30" s="84"/>
      <c r="E30" s="84"/>
      <c r="F30" s="84"/>
      <c r="G30" s="85"/>
      <c r="H30" s="2"/>
    </row>
    <row r="31" spans="2:8">
      <c r="B31" s="2"/>
      <c r="C31" s="2"/>
      <c r="D31" s="2"/>
      <c r="E31" s="2"/>
      <c r="F31" s="2"/>
      <c r="G31" s="2"/>
      <c r="H31" s="2"/>
    </row>
    <row r="32" spans="2:8" ht="21" customHeight="1">
      <c r="B32" s="86" t="s">
        <v>52</v>
      </c>
      <c r="C32" s="115" t="str">
        <f>('ZONE 3'!C7&amp;" "&amp;'ZONE 3'!D7&amp;" "&amp;'ZONE 3'!E7&amp;" "&amp;'ZONE 3'!F7)</f>
        <v xml:space="preserve">   </v>
      </c>
      <c r="D32" s="115"/>
      <c r="E32" s="115"/>
      <c r="F32" s="115"/>
      <c r="G32" s="87"/>
      <c r="H32" s="2"/>
    </row>
    <row r="33" spans="2:8">
      <c r="B33" s="78" t="s">
        <v>71</v>
      </c>
      <c r="C33" s="79">
        <f>'ZONE 3'!H9</f>
        <v>0</v>
      </c>
      <c r="D33" s="76" t="s">
        <v>17</v>
      </c>
      <c r="E33" s="79" t="s">
        <v>63</v>
      </c>
      <c r="F33" s="88">
        <f>'ZONE 3'!H27</f>
        <v>0</v>
      </c>
      <c r="G33" s="77" t="s">
        <v>22</v>
      </c>
      <c r="H33" s="2"/>
    </row>
    <row r="34" spans="2:8">
      <c r="B34" s="78" t="s">
        <v>9</v>
      </c>
      <c r="C34" s="103">
        <f>'ZONE 3'!H18</f>
        <v>0</v>
      </c>
      <c r="D34" s="76" t="s">
        <v>73</v>
      </c>
      <c r="E34" s="79" t="s">
        <v>64</v>
      </c>
      <c r="F34" s="79">
        <f>'ZONE 3'!H28</f>
        <v>0</v>
      </c>
      <c r="G34" s="77" t="s">
        <v>68</v>
      </c>
      <c r="H34" s="2"/>
    </row>
    <row r="35" spans="2:8">
      <c r="B35" s="78" t="s">
        <v>67</v>
      </c>
      <c r="C35" s="89">
        <f>'ZONE 3'!H23</f>
        <v>0</v>
      </c>
      <c r="D35" s="76" t="s">
        <v>79</v>
      </c>
      <c r="E35" s="79" t="s">
        <v>74</v>
      </c>
      <c r="F35" s="79">
        <f>'ZONE 3'!H16</f>
        <v>10</v>
      </c>
      <c r="G35" s="77" t="s">
        <v>58</v>
      </c>
      <c r="H35" s="2"/>
    </row>
    <row r="36" spans="2:8">
      <c r="B36" s="78" t="s">
        <v>72</v>
      </c>
      <c r="C36" s="89">
        <f>'ZONE 3'!H22</f>
        <v>0</v>
      </c>
      <c r="D36" s="76" t="s">
        <v>66</v>
      </c>
      <c r="E36" s="79" t="s">
        <v>75</v>
      </c>
      <c r="F36" s="79">
        <f>'ZONE 3'!H14</f>
        <v>0</v>
      </c>
      <c r="G36" s="77" t="s">
        <v>58</v>
      </c>
      <c r="H36" s="2"/>
    </row>
    <row r="37" spans="2:8">
      <c r="B37" s="83"/>
      <c r="C37" s="84"/>
      <c r="D37" s="84"/>
      <c r="E37" s="84"/>
      <c r="F37" s="84"/>
      <c r="G37" s="85"/>
      <c r="H37" s="2"/>
    </row>
    <row r="38" spans="2:8">
      <c r="B38" s="2"/>
      <c r="C38" s="2"/>
      <c r="D38" s="2"/>
      <c r="E38" s="2"/>
      <c r="F38" s="2"/>
      <c r="G38" s="2"/>
      <c r="H38" s="2"/>
    </row>
    <row r="39" spans="2:8" ht="20" customHeight="1">
      <c r="B39" s="86" t="s">
        <v>53</v>
      </c>
      <c r="C39" s="116" t="str">
        <f>('ZONE 4'!C7&amp;" "&amp;'ZONE 4'!D7&amp;" "&amp;'ZONE 4'!E7&amp;" "&amp;'ZONE 4'!F7)</f>
        <v xml:space="preserve">   </v>
      </c>
      <c r="D39" s="116"/>
      <c r="E39" s="116"/>
      <c r="F39" s="116"/>
      <c r="G39" s="87"/>
      <c r="H39" s="2"/>
    </row>
    <row r="40" spans="2:8">
      <c r="B40" s="78" t="s">
        <v>71</v>
      </c>
      <c r="C40" s="79">
        <f>'ZONE 4'!H9</f>
        <v>0</v>
      </c>
      <c r="D40" s="76" t="s">
        <v>17</v>
      </c>
      <c r="E40" s="79" t="s">
        <v>63</v>
      </c>
      <c r="F40" s="88">
        <f>'ZONE 4'!H27</f>
        <v>0</v>
      </c>
      <c r="G40" s="77" t="s">
        <v>22</v>
      </c>
      <c r="H40" s="2"/>
    </row>
    <row r="41" spans="2:8">
      <c r="B41" s="78" t="s">
        <v>9</v>
      </c>
      <c r="C41" s="103">
        <f>'ZONE 4'!H18</f>
        <v>0</v>
      </c>
      <c r="D41" s="76" t="s">
        <v>73</v>
      </c>
      <c r="E41" s="79" t="s">
        <v>64</v>
      </c>
      <c r="F41" s="79">
        <f>'ZONE 4'!H28</f>
        <v>0</v>
      </c>
      <c r="G41" s="77" t="s">
        <v>68</v>
      </c>
      <c r="H41" s="2"/>
    </row>
    <row r="42" spans="2:8">
      <c r="B42" s="78" t="s">
        <v>67</v>
      </c>
      <c r="C42" s="89">
        <f>'ZONE 4'!H23</f>
        <v>0</v>
      </c>
      <c r="D42" s="76" t="s">
        <v>79</v>
      </c>
      <c r="E42" s="79" t="s">
        <v>74</v>
      </c>
      <c r="F42" s="79">
        <f>'ZONE 4'!H16</f>
        <v>10</v>
      </c>
      <c r="G42" s="77" t="s">
        <v>58</v>
      </c>
      <c r="H42" s="2"/>
    </row>
    <row r="43" spans="2:8">
      <c r="B43" s="78" t="s">
        <v>72</v>
      </c>
      <c r="C43" s="89">
        <f>'ZONE 4'!H22</f>
        <v>0</v>
      </c>
      <c r="D43" s="76" t="s">
        <v>66</v>
      </c>
      <c r="E43" s="79" t="s">
        <v>75</v>
      </c>
      <c r="F43" s="79">
        <f>'ZONE 4'!H14</f>
        <v>0</v>
      </c>
      <c r="G43" s="77" t="s">
        <v>58</v>
      </c>
      <c r="H43" s="2"/>
    </row>
    <row r="44" spans="2:8">
      <c r="B44" s="83"/>
      <c r="C44" s="84"/>
      <c r="D44" s="84"/>
      <c r="E44" s="84"/>
      <c r="F44" s="84"/>
      <c r="G44" s="85"/>
      <c r="H44" s="2"/>
    </row>
    <row r="45" spans="2:8">
      <c r="B45" s="2"/>
      <c r="C45" s="2"/>
      <c r="D45" s="2"/>
      <c r="E45" s="2"/>
      <c r="F45" s="2"/>
      <c r="G45" s="2"/>
      <c r="H45" s="2"/>
    </row>
    <row r="46" spans="2:8" ht="19" customHeight="1">
      <c r="B46" s="86" t="s">
        <v>76</v>
      </c>
      <c r="C46" s="116" t="str">
        <f>('ZONE 5'!C7&amp;" "&amp;'ZONE 5'!D7&amp;" "&amp;'ZONE 5'!E7&amp;" "&amp;'ZONE 5'!F7)</f>
        <v xml:space="preserve">   </v>
      </c>
      <c r="D46" s="116"/>
      <c r="E46" s="116"/>
      <c r="F46" s="116"/>
      <c r="G46" s="87"/>
      <c r="H46" s="2"/>
    </row>
    <row r="47" spans="2:8">
      <c r="B47" s="78" t="s">
        <v>71</v>
      </c>
      <c r="C47" s="79">
        <f>'ZONE 5'!H9</f>
        <v>0</v>
      </c>
      <c r="D47" s="76" t="s">
        <v>17</v>
      </c>
      <c r="E47" s="79" t="s">
        <v>63</v>
      </c>
      <c r="F47" s="88">
        <f>'ZONE 5'!H27</f>
        <v>0</v>
      </c>
      <c r="G47" s="77" t="s">
        <v>22</v>
      </c>
      <c r="H47" s="2"/>
    </row>
    <row r="48" spans="2:8">
      <c r="B48" s="78" t="s">
        <v>9</v>
      </c>
      <c r="C48" s="103">
        <f>'ZONE 5'!H18</f>
        <v>0</v>
      </c>
      <c r="D48" s="76" t="s">
        <v>73</v>
      </c>
      <c r="E48" s="79" t="s">
        <v>64</v>
      </c>
      <c r="F48" s="79">
        <f>'ZONE 5'!H28</f>
        <v>0</v>
      </c>
      <c r="G48" s="77" t="s">
        <v>68</v>
      </c>
      <c r="H48" s="2"/>
    </row>
    <row r="49" spans="2:8">
      <c r="B49" s="78" t="s">
        <v>67</v>
      </c>
      <c r="C49" s="89">
        <f>'ZONE 5'!H23</f>
        <v>0</v>
      </c>
      <c r="D49" s="76"/>
      <c r="E49" s="79" t="s">
        <v>74</v>
      </c>
      <c r="F49" s="79">
        <f>'ZONE 5'!H16</f>
        <v>10</v>
      </c>
      <c r="G49" s="77" t="s">
        <v>58</v>
      </c>
      <c r="H49" s="2"/>
    </row>
    <row r="50" spans="2:8">
      <c r="B50" s="78" t="s">
        <v>72</v>
      </c>
      <c r="C50" s="89">
        <f>'ZONE 5'!H22</f>
        <v>0</v>
      </c>
      <c r="D50" s="76" t="s">
        <v>66</v>
      </c>
      <c r="E50" s="79" t="s">
        <v>75</v>
      </c>
      <c r="F50" s="79">
        <f>'ZONE 5'!H14</f>
        <v>0</v>
      </c>
      <c r="G50" s="77" t="s">
        <v>58</v>
      </c>
      <c r="H50" s="2"/>
    </row>
    <row r="51" spans="2:8">
      <c r="B51" s="83"/>
      <c r="C51" s="84"/>
      <c r="D51" s="84"/>
      <c r="E51" s="84"/>
      <c r="F51" s="84"/>
      <c r="G51" s="85"/>
      <c r="H51" s="2"/>
    </row>
    <row r="52" spans="2:8">
      <c r="B52" s="2"/>
      <c r="C52" s="2"/>
      <c r="D52" s="2"/>
      <c r="E52" s="2"/>
      <c r="F52" s="2"/>
      <c r="G52" s="2"/>
      <c r="H52" s="2"/>
    </row>
    <row r="53" spans="2:8" ht="19" customHeight="1">
      <c r="B53" s="86" t="s">
        <v>77</v>
      </c>
      <c r="C53" s="116" t="str">
        <f>('ZONE 6'!C7&amp;" "&amp;'ZONE 6'!D7&amp;" "&amp;'ZONE 6'!E7&amp;" "&amp;'ZONE 6'!F7)</f>
        <v xml:space="preserve">   </v>
      </c>
      <c r="D53" s="116"/>
      <c r="E53" s="116"/>
      <c r="F53" s="116"/>
      <c r="G53" s="87"/>
      <c r="H53" s="2"/>
    </row>
    <row r="54" spans="2:8">
      <c r="B54" s="78" t="s">
        <v>71</v>
      </c>
      <c r="C54" s="79">
        <f>'ZONE 6'!H9</f>
        <v>0</v>
      </c>
      <c r="D54" s="76" t="s">
        <v>17</v>
      </c>
      <c r="E54" s="79" t="s">
        <v>63</v>
      </c>
      <c r="F54" s="88">
        <f>'ZONE 6'!H27</f>
        <v>0</v>
      </c>
      <c r="G54" s="77" t="s">
        <v>22</v>
      </c>
      <c r="H54" s="2"/>
    </row>
    <row r="55" spans="2:8">
      <c r="B55" s="78" t="s">
        <v>9</v>
      </c>
      <c r="C55" s="103">
        <f>'ZONE 6'!H18</f>
        <v>0</v>
      </c>
      <c r="D55" s="76" t="s">
        <v>73</v>
      </c>
      <c r="E55" s="79" t="s">
        <v>64</v>
      </c>
      <c r="F55" s="79">
        <f>'ZONE 6'!H28</f>
        <v>0</v>
      </c>
      <c r="G55" s="77" t="s">
        <v>68</v>
      </c>
      <c r="H55" s="2"/>
    </row>
    <row r="56" spans="2:8">
      <c r="B56" s="78" t="s">
        <v>67</v>
      </c>
      <c r="C56" s="89">
        <f>'ZONE 6'!H23</f>
        <v>0</v>
      </c>
      <c r="D56" s="76" t="s">
        <v>79</v>
      </c>
      <c r="E56" s="79" t="s">
        <v>74</v>
      </c>
      <c r="F56" s="79">
        <f>'ZONE 6'!H16</f>
        <v>10</v>
      </c>
      <c r="G56" s="77" t="s">
        <v>58</v>
      </c>
      <c r="H56" s="2"/>
    </row>
    <row r="57" spans="2:8">
      <c r="B57" s="78" t="s">
        <v>72</v>
      </c>
      <c r="C57" s="89">
        <f>'ZONE 6'!H22</f>
        <v>0</v>
      </c>
      <c r="D57" s="76" t="s">
        <v>66</v>
      </c>
      <c r="E57" s="79" t="s">
        <v>75</v>
      </c>
      <c r="F57" s="79">
        <f>'ZONE 6'!H14</f>
        <v>0</v>
      </c>
      <c r="G57" s="77" t="s">
        <v>58</v>
      </c>
      <c r="H57" s="2"/>
    </row>
    <row r="58" spans="2:8">
      <c r="B58" s="83"/>
      <c r="C58" s="84"/>
      <c r="D58" s="84"/>
      <c r="E58" s="84"/>
      <c r="F58" s="84"/>
      <c r="G58" s="85"/>
      <c r="H58" s="2"/>
    </row>
    <row r="59" spans="2:8">
      <c r="B59" s="2"/>
      <c r="C59" s="2"/>
      <c r="D59" s="2"/>
      <c r="E59" s="2"/>
      <c r="F59" s="2"/>
      <c r="G59" s="2"/>
      <c r="H59" s="2"/>
    </row>
  </sheetData>
  <sheetProtection password="C7F9" sheet="1" objects="1" scenarios="1" selectLockedCells="1"/>
  <mergeCells count="10">
    <mergeCell ref="C32:F32"/>
    <mergeCell ref="C39:F39"/>
    <mergeCell ref="C46:F46"/>
    <mergeCell ref="C53:F53"/>
    <mergeCell ref="C4:F4"/>
    <mergeCell ref="B6:D6"/>
    <mergeCell ref="E6:G6"/>
    <mergeCell ref="B16:G16"/>
    <mergeCell ref="C18:F18"/>
    <mergeCell ref="C25:F25"/>
  </mergeCells>
  <phoneticPr fontId="14" type="noConversion"/>
  <hyperlinks>
    <hyperlink ref="F2" location="SUMMARY!A1" display="back to summary"/>
  </hyperlinks>
  <pageMargins left="0.75" right="0.75" top="1" bottom="1" header="0.5" footer="0.5"/>
  <pageSetup orientation="portrait" horizontalDpi="4294967292" verticalDpi="4294967292"/>
  <rowBreaks count="1" manualBreakCount="1">
    <brk id="37" max="16383" man="1"/>
  </rowBreaks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ZONE 1</vt:lpstr>
      <vt:lpstr>ZONE 2</vt:lpstr>
      <vt:lpstr>ZONE 3</vt:lpstr>
      <vt:lpstr>ZONE 4</vt:lpstr>
      <vt:lpstr>ZONE 5</vt:lpstr>
      <vt:lpstr>ZONE 6</vt:lpstr>
      <vt:lpstr>PRINT SUMMARY</vt:lpstr>
    </vt:vector>
  </TitlesOfParts>
  <Company>Teal International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RadPad Worksheet</dc:title>
  <dc:creator>Lawrence Drake</dc:creator>
  <cp:keywords/>
  <cp:lastModifiedBy>Lawrence Drake</cp:lastModifiedBy>
  <dcterms:created xsi:type="dcterms:W3CDTF">2016-11-09T22:05:49Z</dcterms:created>
  <dcterms:modified xsi:type="dcterms:W3CDTF">2020-04-16T19:09:14Z</dcterms:modified>
</cp:coreProperties>
</file>